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<sst xmlns="http://schemas.openxmlformats.org/spreadsheetml/2006/main" count="3508" uniqueCount="444">
  <si>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</si>
  <si>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</si>
  <si>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</si>
  <si>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</si>
  <si>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</si>
  <si>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</si>
  <si>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</si>
  <si>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</si>
  <si>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</si>
  <si>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</si>
  <si>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</si>
  <si>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</si>
  <si>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</si>
  <si>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</si>
  <si>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</si>
  <si>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</si>
  <si>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</si>
  <si>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</si>
  <si>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</si>
  <si>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</si>
  <si>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</si>
  <si>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</si>
  <si>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</si>
  <si>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</si>
  <si>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</si>
  <si>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</si>
  <si>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</si>
  <si>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</si>
  <si>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</si>
  <si>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</si>
  <si>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</si>
  <si>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</si>
  <si>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</si>
  <si>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</si>
  <si>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</si>
  <si>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</si>
  <si>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</si>
  <si>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</si>
  <si>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</si>
  <si>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</si>
  <si>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</si>
  <si>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</si>
  <si>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</si>
  <si>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</si>
  <si>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</si>
  <si>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</si>
  <si>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</si>
  <si>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</si>
  <si>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</si>
  <si>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</si>
  <si>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</si>
  <si>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</si>
  <si>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</si>
  <si>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</si>
  <si>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</si>
  <si>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</si>
  <si>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</si>
  <si>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</si>
  <si>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</si>
  <si>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</si>
  <si>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</si>
  <si>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</si>
  <si>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</si>
  <si>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</si>
  <si>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</si>
  <si>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RU000A101JF2 - ОнлМкфн02 1шт. по 10.27 RUR - налог 1 RUR (данные из БД)</t>
  </si>
  <si>
    <t>Купон по RU000A1028H6 - СНХТ БО-01 1шт. по 11.1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</si>
  <si>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</si>
  <si>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</si>
  <si>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</si>
  <si>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№8 по бумаге ДонЛом001P (данные из сделок)</t>
  </si>
  <si>
    <t>Зачисление купона №2 по бумаге НафттрнБО3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</si>
  <si>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</si>
  <si>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</si>
  <si>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</si>
  <si>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</si>
  <si>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</si>
  <si>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</si>
  <si>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</si>
  <si>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RU000A1006B5 - МясничБОП3 1шт. по 10.78 RUR - налог 1 RUR (данные из БД)</t>
  </si>
  <si>
    <t>Купон по RU000A1026R9 - СибСтекП02 1шт. по 102.74 RUR - налог 13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</si>
  <si>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</si>
  <si>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</si>
  <si>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</si>
  <si>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Амортизация по бумаге КарМаниБ03 (данные из сделок)</t>
  </si>
  <si>
    <t>Купон по RU000A0ZYL22 - КЧР 2017 1шт. по 21.69 RUR - налог 3 RUR (данные из БД)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</si>
  <si>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</si>
  <si>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</si>
  <si>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Купон по RU000A100W29 - Роделен1Р2 2шт. по 5.26 RUR - налог 1 RUR (данные из БД)</t>
  </si>
  <si>
    <t>Перевод между брокерскими счетами</t>
  </si>
  <si>
    <t>Амортизация ЭНКО 1P01: 3 шт. по 125 RUR.  (данные из БД)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</si>
  <si>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</si>
  <si>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</si>
  <si>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</si>
  <si>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</si>
  <si>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</si>
  <si>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</si>
  <si>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</si>
  <si>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</si>
  <si>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</si>
  <si>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</si>
  <si>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Кузина1P01: 1 шт. по 340 RUR.  (данные из БД)</t>
  </si>
  <si>
    <t>Амортизация по бумаге ГарИнв1P05 (данные из сделок)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</si>
  <si>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</si>
  <si>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</si>
  <si>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</si>
  <si>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RU000A101X27 - РоялКапБО4 1шт. по 34.9 RUR - налог 5 RUR (данные из БД)</t>
  </si>
  <si>
    <t>Купон по RU000A1014P9 - КарМаниБ03 1шт. по 9.55 RUR - налог 1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</si>
  <si>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</si>
  <si>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</si>
  <si>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</si>
  <si>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</si>
  <si>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RU000A0JWP46 - ПИК БО-7 4шт. по 43.38 RUR - налог 23 RUR (данные из БД)</t>
  </si>
  <si>
    <t>Купон по RU000A1032D7 - Маныч01 1шт. по 29.92 RUR - налог 4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</si>
  <si>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</si>
  <si>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</si>
  <si>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</si>
  <si>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</si>
  <si>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RU000A100Q50 - Самолет1P5 3шт. по 18.7 RUR - налог 7 RUR (данные из БД)</t>
  </si>
  <si>
    <t>Купон по RU000A102QY6 - ТФН 01 1шт. по 29.92 RUR - налог 4 RUR (данные из БД)</t>
  </si>
  <si>
    <t>Купон по RU000A101NJ6 - ЧЗПСНП БП2 1шт. по 29.92 RUR - налог 4 RUR (данные из БД)</t>
  </si>
  <si>
    <t>Купон по RU000A101P92 - Шевченк1Р2 1шт. по 32.41 RUR - налог 4 RUR (данные из БД)</t>
  </si>
  <si>
    <t>Купон по RU000A102S23 - Победа1Р1 1шт. по 24.31 RUR - налог 3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</si>
  <si>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</si>
  <si>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</si>
  <si>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</si>
  <si>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</si>
  <si>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</si>
  <si>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</si>
  <si>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</si>
  <si>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</si>
  <si>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</si>
  <si>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</si>
  <si>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</si>
  <si>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</si>
  <si>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</si>
  <si>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Амортизация ЭНКО 1P01: 4 шт. по 125 RUR.  (данные из БД)</t>
  </si>
  <si>
    <t>Купон по RU000A102KQ5 - РКССочи2Р1 1шт. по 31.16 RUR - налог 4 RUR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</si>
  <si>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</si>
  <si>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</si>
  <si>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</si>
  <si>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</si>
  <si>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</si>
  <si>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Амортизация БЭЛТИ БОП2: 1 шт. по 77 RUR.  (данные из БД)</t>
  </si>
  <si>
    <t>Купон по RU000A100TL1 - Кузина1P01 1шт. по 98.14 RUR - налог 13 RUR (данные из БД)</t>
  </si>
  <si>
    <t>Зачисление купона №25 по бумаге Кузина1P01 (данные из сделок)</t>
  </si>
  <si>
    <t>Купон по RU000A1005T9 - ГарИнв1P05 2шт. по 23.89 RUR - налог 6 RUR (данные из БД)</t>
  </si>
  <si>
    <t>Зачисление купона №14 по бумаге ПЮДМ БО-П2 (данные из сделок)</t>
  </si>
  <si>
    <t>Амортизация ИСпетр1P1: 1 шт. по 50 RUR.  (данные из БД)</t>
  </si>
  <si>
    <t>Амортизация по бумаге БЭЛТИ БОП2 (данные из сделок)</t>
  </si>
  <si>
    <t>Зачисление купона №25 по бумаге БЭЛТИ БОП2 (данные из сделок)</t>
  </si>
  <si>
    <t>Зачисление купона №11 по бумаге ГарИнв1P05 (данные из сделок)</t>
  </si>
  <si>
    <t>Амортизация по бумаге ИСпетр1P1 (данные из сделок)</t>
  </si>
  <si>
    <t>Амортизация СЗКК 03: 1 шт. по 25 RUR.  (данные из БД)</t>
  </si>
  <si>
    <t>Зачисление купона №22 по бумаге ИСпетр1P1 (данные из сделок)</t>
  </si>
  <si>
    <t>Купон по RU000A0JRU20 - СЗКК 03 1шт. по 37.87 RUR - налог 5 RUR (данные из БД)</t>
  </si>
  <si>
    <t>Зачисление купона №19 по бумаге АйДиЭфБ02 (данные из сделок)</t>
  </si>
  <si>
    <t>Зачисление купона №12 по бумаге СНХТ БО-01 (данные из сделок)</t>
  </si>
  <si>
    <t>Зачисление купона №13 по бумаге ДонЛом001P (данные из сделок)</t>
  </si>
  <si>
    <t>Зачисление купона №25 по бумаге ИТЦ-Тр1P01 (данные из сделок)</t>
  </si>
  <si>
    <t>Зачисление дивидендов  по бумаге СЗКК 03 1 шт. (данные из сделок)</t>
  </si>
  <si>
    <t>Амортизация по бумаге СЗКК 03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</si>
  <si>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</si>
  <si>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</si>
  <si>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</si>
  <si>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</si>
  <si>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</si>
  <si>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</si>
  <si>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</si>
  <si>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</si>
  <si>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</si>
  <si>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</si>
  <si>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</si>
  <si>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</si>
  <si>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</si>
  <si>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</si>
  <si>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</si>
  <si>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</si>
  <si>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</si>
  <si>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</si>
  <si>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</si>
  <si>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</si>
  <si>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</si>
  <si>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</si>
  <si>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</si>
  <si>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</si>
  <si>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</si>
  <si>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</si>
  <si>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</si>
  <si>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</si>
  <si>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</si>
  <si>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</si>
  <si>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</si>
  <si>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</si>
  <si>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</si>
  <si>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</si>
  <si>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</si>
  <si>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</si>
  <si>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</si>
  <si>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</si>
  <si>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</si>
  <si>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</si>
  <si>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</si>
  <si>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</si>
  <si>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</si>
  <si>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</si>
  <si>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</si>
  <si>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</si>
  <si>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</si>
  <si>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</si>
  <si>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</si>
  <si>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</si>
  <si>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</si>
  <si>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</si>
  <si>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</si>
  <si>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</si>
  <si>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</si>
  <si>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</si>
  <si>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</si>
  <si>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</si>
  <si>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</si>
  <si>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</si>
  <si>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</si>
  <si>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</si>
  <si>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</si>
  <si>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</si>
  <si>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</si>
  <si>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</si>
  <si>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</si>
  <si>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</si>
  <si>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</si>
  <si>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</si>
  <si>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</si>
  <si>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</si>
  <si>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</si>
  <si>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</si>
  <si>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</si>
  <si>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</si>
  <si>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</si>
  <si>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</si>
  <si>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</si>
  <si>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</si>
  <si>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</si>
  <si>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</si>
  <si>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</si>
  <si>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</si>
  <si>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</si>
  <si>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</si>
  <si>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</si>
  <si>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</si>
  <si>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</si>
  <si>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</si>
  <si>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</si>
  <si>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</si>
  <si>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</si>
  <si>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</si>
  <si>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</si>
  <si>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</si>
  <si>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</si>
  <si>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</si>
  <si>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</si>
  <si>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</si>
  <si>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</si>
  <si>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</si>
  <si>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</si>
  <si>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</si>
  <si>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</si>
  <si>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</si>
  <si>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</si>
  <si>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</si>
  <si>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</si>
  <si>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</si>
  <si>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</si>
  <si>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</si>
  <si>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</si>
  <si>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</si>
  <si>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</si>
  <si>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</si>
  <si>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</si>
  <si>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</si>
  <si>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</si>
  <si>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</si>
  <si>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</si>
  <si>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</si>
  <si>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</si>
  <si>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</si>
  <si>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</si>
  <si>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</si>
  <si>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</si>
  <si>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</si>
  <si>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</si>
  <si>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</si>
  <si>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</si>
  <si>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</si>
  <si>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</si>
  <si>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</si>
  <si>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</si>
  <si>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</si>
  <si>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</si>
  <si>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</si>
  <si>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</si>
  <si>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</si>
  <si>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</si>
  <si>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</si>
  <si>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</si>
  <si>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</si>
  <si>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</si>
  <si>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</si>
  <si>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</si>
  <si>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</si>
  <si>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</si>
  <si>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</si>
  <si>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</si>
  <si>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</si>
  <si>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</si>
  <si>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</si>
  <si>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</si>
  <si>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</si>
  <si>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</si>
  <si>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</si>
  <si>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</si>
  <si>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</si>
  <si>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</si>
  <si>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</si>
  <si>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</si>
  <si>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</si>
  <si>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</si>
  <si>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</si>
  <si>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</si>
  <si>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</si>
  <si>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</si>
  <si>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</si>
  <si>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</si>
  <si>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</si>
  <si>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</si>
  <si>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</si>
  <si>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</si>
  <si>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</si>
  <si>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</si>
  <si>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</si>
  <si>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</si>
  <si>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</si>
  <si>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</si>
  <si>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</si>
  <si>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</si>
  <si>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</si>
  <si>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</si>
  <si>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</si>
  <si>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</si>
  <si>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</si>
  <si>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</si>
  <si>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</si>
  <si>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</si>
  <si>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</si>
  <si>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</si>
  <si>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</si>
  <si>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</si>
  <si>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</si>
  <si>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</si>
  <si>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</si>
  <si>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</si>
  <si>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</si>
  <si>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</si>
  <si>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</si>
  <si>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</si>
  <si>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</si>
  <si>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</si>
  <si>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</si>
  <si>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</si>
  <si>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</si>
  <si>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</si>
  <si>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</si>
  <si>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</si>
  <si>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</si>
  <si>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ОнлМкфн02</t>
  </si>
  <si>
    <t>СНХТ БО-01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</si>
  <si>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</si>
  <si>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</si>
  <si>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</si>
  <si>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</si>
  <si>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</si>
  <si>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</si>
  <si>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</si>
  <si>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</si>
  <si>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</si>
  <si>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</si>
  <si>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</si>
  <si>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</si>
  <si>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</si>
  <si>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</si>
  <si>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</si>
  <si>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</si>
  <si>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</si>
  <si>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</si>
  <si>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</si>
  <si>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</si>
  <si>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</si>
  <si>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</si>
  <si>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</si>
  <si>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</si>
  <si>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ПИК БО-7</t>
  </si>
  <si>
    <t>Маныч01</t>
  </si>
  <si>
    <t>Оптима1Р01</t>
  </si>
  <si>
    <t>ЛИТАНА 1P1</t>
  </si>
  <si>
    <t>Самолет1P5</t>
  </si>
  <si>
    <t>ЧЗПСНП БП2</t>
  </si>
  <si>
    <t>Шевченк1Р2</t>
  </si>
  <si>
    <t>Победа1Р1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</si>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</sst>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324.15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0.0309</v>
      </c>
      <c r="L2" s="17" t="n">
        <v>336.72</v>
      </c>
      <c r="M2" s="17" t="n">
        <v>19.06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108.68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-0.1471</v>
      </c>
      <c r="L3" s="17" t="n">
        <v>233.4</v>
      </c>
      <c r="M3" s="17" t="n">
        <v>11.62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202.2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0.0067</v>
      </c>
      <c r="L4" s="17" t="n">
        <v>315.61</v>
      </c>
      <c r="M4" s="17" t="n">
        <v>9.73</v>
      </c>
      <c r="N4" s="2"/>
      <c r="O4" s="2" t="s">
        <v>27</v>
      </c>
      <c r="P4" s="17" t="n">
        <v>56.812782393237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90</v>
      </c>
      <c r="F5" s="6" t="n">
        <v>170.18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0.0289</v>
      </c>
      <c r="L5" s="17" t="n">
        <v>171.02</v>
      </c>
      <c r="M5" s="17" t="n">
        <v>8.19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110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-0.1268</v>
      </c>
      <c r="L6" s="17" t="n">
        <v>225.98</v>
      </c>
      <c r="M6" s="17" t="n">
        <v>5.29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120.8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-0.2221</v>
      </c>
      <c r="L7" s="17" t="n">
        <v>364.71</v>
      </c>
      <c r="M7" s="17" t="n">
        <v>3.87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34</v>
      </c>
      <c r="F8" s="6" t="n">
        <v>78.02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-0.2887</v>
      </c>
      <c r="L8" s="17" t="n">
        <v>277.71</v>
      </c>
      <c r="M8" s="17" t="n">
        <v>1.42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=J9/J12</f>
      </c>
      <c r="N9" s="2"/>
      <c r="O9" s="2" t="s">
        <v>41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20</v>
      </c>
      <c r="E10" s="7" t="n">
        <v>76388.51</v>
      </c>
      <c r="F10" s="6" t="n">
        <v>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=SUM(J10:J10)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=J9+J11</f>
      </c>
      <c r="K12" s="17"/>
      <c r="L12" s="17"/>
      <c r="M12" s="17"/>
      <c r="N12" s="2"/>
      <c r="O12" s="2" t="s">
        <v>47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77.9585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2" t="s">
        <v>63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2" t="s">
        <v>64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-9.27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-10.1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109.34</v>
      </c>
      <c r="C14" s="2" t="s">
        <v>59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2" t="s">
        <v>59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51.54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9.68</v>
      </c>
      <c r="C21" s="2" t="s">
        <v>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7.86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9.68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183.57</v>
      </c>
      <c r="C25" s="2" t="s">
        <v>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2" t="s">
        <v>73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2" t="s">
        <v>74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-10.33</v>
      </c>
      <c r="C28" s="2" t="s">
        <v>75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102.12</v>
      </c>
      <c r="C29" s="2" t="s">
        <v>59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2" t="s">
        <v>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2" t="s">
        <v>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2" t="s">
        <v>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2" t="s">
        <v>59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2" t="s">
        <v>60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-9.78</v>
      </c>
      <c r="C36" s="2" t="s">
        <v>79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2" t="s">
        <v>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-89.74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336.52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28.5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2" t="s">
        <v>82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2" t="s">
        <v>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2" t="s">
        <v>59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-9.27</v>
      </c>
      <c r="C44" s="2" t="s">
        <v>64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110.37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81.54</v>
      </c>
      <c r="C46" s="2" t="s">
        <v>59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8.27</v>
      </c>
      <c r="C47" s="2" t="s">
        <v>59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63.54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132.8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-10.1</v>
      </c>
      <c r="C50" s="2" t="s">
        <v>66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-9.27</v>
      </c>
      <c r="C51" s="2" t="s">
        <v>65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2" t="s">
        <v>83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67.5</v>
      </c>
      <c r="C53" s="2" t="s">
        <v>59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-9.68</v>
      </c>
      <c r="C54" s="2" t="s">
        <v>68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-9.19</v>
      </c>
      <c r="C55" s="2" t="s">
        <v>67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2" t="s">
        <v>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50</v>
      </c>
      <c r="C57" s="2" t="s">
        <v>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563.61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-8.86</v>
      </c>
      <c r="C59" s="2" t="s">
        <v>69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-18.69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2" t="s">
        <v>59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2" t="s">
        <v>72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-24.67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2" t="s">
        <v>73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1321.21</v>
      </c>
      <c r="C66" s="2" t="s">
        <v>59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16951.8</v>
      </c>
      <c r="C67" s="2" t="s">
        <v>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-9.27</v>
      </c>
      <c r="C68" s="2" t="s">
        <v>74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127.2</v>
      </c>
      <c r="C69" s="2" t="s">
        <v>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23.89</v>
      </c>
      <c r="C70" s="2" t="s">
        <v>59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-66.6</v>
      </c>
      <c r="C71" s="2" t="s">
        <v>87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-9.52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161.69</v>
      </c>
      <c r="C73" s="2" t="s">
        <v>59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1000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4835.15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434.34</v>
      </c>
      <c r="C76" s="2" t="s">
        <v>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9800</v>
      </c>
      <c r="C77" s="2" t="s">
        <v>89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198.26</v>
      </c>
      <c r="C78" s="2" t="s">
        <v>89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-375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66.6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-10.33</v>
      </c>
      <c r="C81" s="2" t="s">
        <v>75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662.61</v>
      </c>
      <c r="C82" s="2" t="s">
        <v>59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-29.66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375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762.06</v>
      </c>
      <c r="C85" s="2" t="s">
        <v>59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2" t="s">
        <v>76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-28.41</v>
      </c>
      <c r="C87" s="2" t="s">
        <v>94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230.81</v>
      </c>
      <c r="C88" s="2" t="s">
        <v>59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489.72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355.22</v>
      </c>
      <c r="C90" s="2" t="s">
        <v>59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161.23</v>
      </c>
      <c r="C91" s="2" t="s">
        <v>59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38.73</v>
      </c>
      <c r="C92" s="2" t="s">
        <v>59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-9.68</v>
      </c>
      <c r="C93" s="2" t="s">
        <v>77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-1000</v>
      </c>
      <c r="C94" s="2" t="s">
        <v>95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-31.15</v>
      </c>
      <c r="C95" s="2" t="s">
        <v>96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-9.27</v>
      </c>
      <c r="C96" s="2" t="s">
        <v>78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520.32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174.17</v>
      </c>
      <c r="C98" s="2" t="s">
        <v>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-28.5</v>
      </c>
      <c r="C99" s="2" t="s">
        <v>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1000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-89.74</v>
      </c>
      <c r="C101" s="2" t="s">
        <v>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-9.46</v>
      </c>
      <c r="C102" s="2" t="s">
        <v>98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1019.85</v>
      </c>
      <c r="C104" s="2" t="s">
        <v>59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98.2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5068.02</v>
      </c>
      <c r="C106" s="2" t="s">
        <v>59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-43.26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28.5</v>
      </c>
      <c r="C108" s="2" t="s">
        <v>81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597.17</v>
      </c>
      <c r="C109" s="2" t="s">
        <v>59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-10.3</v>
      </c>
      <c r="C110" s="2" t="s">
        <v>82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-9.89</v>
      </c>
      <c r="C111" s="2" t="s">
        <v>62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-340</v>
      </c>
      <c r="C112" s="2" t="s">
        <v>101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844.6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2176.22</v>
      </c>
      <c r="C114" s="2" t="s">
        <v>59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100</v>
      </c>
      <c r="C115" s="2" t="s">
        <v>102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-96.71</v>
      </c>
      <c r="C116" s="2" t="s">
        <v>103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-100.07</v>
      </c>
      <c r="C117" s="2" t="s">
        <v>63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60.87</v>
      </c>
      <c r="C118" s="2" t="s">
        <v>59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1100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6.58</v>
      </c>
      <c r="C120" s="2" t="s">
        <v>59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4.41</v>
      </c>
      <c r="C121" s="2" t="s">
        <v>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15</v>
      </c>
      <c r="C122" s="2" t="s">
        <v>59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-9.27</v>
      </c>
      <c r="C123" s="2" t="s">
        <v>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340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15.78</v>
      </c>
      <c r="C125" s="2" t="s">
        <v>59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-10.1</v>
      </c>
      <c r="C126" s="2" t="s">
        <v>66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-9.27</v>
      </c>
      <c r="C127" s="2" t="s">
        <v>65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-104.18</v>
      </c>
      <c r="C128" s="2" t="s">
        <v>105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-9.68</v>
      </c>
      <c r="C129" s="2" t="s">
        <v>68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-29.9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-8.55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2" t="s">
        <v>69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2" t="s">
        <v>72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2" t="s">
        <v>73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-9.27</v>
      </c>
      <c r="C136" s="2" t="s">
        <v>74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-99.9</v>
      </c>
      <c r="C137" s="2" t="s">
        <v>109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627.86</v>
      </c>
      <c r="C138" s="2" t="s">
        <v>59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92.85</v>
      </c>
      <c r="C139" s="2" t="s">
        <v>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-12.82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9.27</v>
      </c>
      <c r="C141" s="2" t="s">
        <v>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2" t="s">
        <v>75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12.82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99.9</v>
      </c>
      <c r="C144" s="2" t="s">
        <v>91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2" t="s">
        <v>59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2" t="s">
        <v>76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-9.68</v>
      </c>
      <c r="C147" s="2" t="s">
        <v>77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-50.34</v>
      </c>
      <c r="C148" s="2" t="s">
        <v>111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50.34</v>
      </c>
      <c r="C149" s="2" t="s">
        <v>59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10.32</v>
      </c>
      <c r="C150" s="2" t="s">
        <v>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-9.27</v>
      </c>
      <c r="C151" s="2" t="s">
        <v>78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-150.52</v>
      </c>
      <c r="C152" s="2" t="s">
        <v>112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-25.92</v>
      </c>
      <c r="C153" s="2" t="s">
        <v>113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2" t="s">
        <v>59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-89.74</v>
      </c>
      <c r="C156" s="2" t="s">
        <v>80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-9.15</v>
      </c>
      <c r="C157" s="2" t="s">
        <v>114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-32.4</v>
      </c>
      <c r="C159" s="2" t="s">
        <v>115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98.89</v>
      </c>
      <c r="C160" s="2" t="s">
        <v>59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28.5</v>
      </c>
      <c r="C161" s="2" t="s">
        <v>81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-28.41</v>
      </c>
      <c r="C162" s="2" t="s">
        <v>116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-10.3</v>
      </c>
      <c r="C163" s="2" t="s">
        <v>82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32.4</v>
      </c>
      <c r="C164" s="2" t="s">
        <v>59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37.71</v>
      </c>
      <c r="C165" s="2" t="s">
        <v>59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-340</v>
      </c>
      <c r="C166" s="2" t="s">
        <v>101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-92.52</v>
      </c>
      <c r="C167" s="2" t="s">
        <v>117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-9.89</v>
      </c>
      <c r="C168" s="2" t="s">
        <v>62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-100.07</v>
      </c>
      <c r="C169" s="2" t="s">
        <v>63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2" t="s">
        <v>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2" t="s">
        <v>104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-10.1</v>
      </c>
      <c r="C172" s="2" t="s">
        <v>66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-49.1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-25.92</v>
      </c>
      <c r="C174" s="2" t="s">
        <v>119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-9.27</v>
      </c>
      <c r="C175" s="2" t="s">
        <v>65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8.27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2" t="s">
        <v>120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-104.18</v>
      </c>
      <c r="C178" s="2" t="s">
        <v>105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-9.68</v>
      </c>
      <c r="C179" s="2" t="s">
        <v>68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2" t="s">
        <v>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2" t="s">
        <v>107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2" t="s">
        <v>108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2" t="s">
        <v>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-28.41</v>
      </c>
      <c r="C185" s="2" t="s">
        <v>121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-21.31</v>
      </c>
      <c r="C186" s="2" t="s">
        <v>122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2" t="s">
        <v>73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2" t="s">
        <v>74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2" t="s">
        <v>109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2" t="s">
        <v>123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99.9</v>
      </c>
      <c r="C191" s="2" t="s">
        <v>91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-10.33</v>
      </c>
      <c r="C192" s="2" t="s">
        <v>75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2" t="s">
        <v>124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-10.32</v>
      </c>
      <c r="C194" s="2" t="s">
        <v>76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-9.68</v>
      </c>
      <c r="C195" s="2" t="s">
        <v>77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2" t="s">
        <v>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-8.83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-89.74</v>
      </c>
      <c r="C199" s="2" t="s">
        <v>80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28.5</v>
      </c>
      <c r="C200" s="2" t="s">
        <v>81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2" t="s">
        <v>89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81.1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216.66</v>
      </c>
      <c r="C203" s="2" t="s">
        <v>59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96</v>
      </c>
      <c r="C204" s="2" t="s">
        <v>89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450.19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-19.6</v>
      </c>
      <c r="C206" s="2" t="s">
        <v>126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378.08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40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713.02</v>
      </c>
      <c r="C209" s="2" t="s">
        <v>59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2" t="s">
        <v>101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-89.33</v>
      </c>
      <c r="C211" s="2" t="s">
        <v>127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-100.07</v>
      </c>
      <c r="C212" s="2" t="s">
        <v>63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-9.89</v>
      </c>
      <c r="C213" s="2" t="s">
        <v>62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340</v>
      </c>
      <c r="C214" s="2" t="s">
        <v>104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-25.92</v>
      </c>
      <c r="C215" s="2" t="s">
        <v>128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-9.27</v>
      </c>
      <c r="C216" s="2" t="s">
        <v>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2" t="s">
        <v>129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-10.1</v>
      </c>
      <c r="C218" s="2" t="s">
        <v>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-9.27</v>
      </c>
      <c r="C219" s="2" t="s">
        <v>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-104.18</v>
      </c>
      <c r="C221" s="2" t="s">
        <v>105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-28.04</v>
      </c>
      <c r="C222" s="2" t="s">
        <v>130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190.66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1000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201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95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2" t="s">
        <v>131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-100</v>
      </c>
      <c r="C228" s="2" t="s">
        <v>132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-8.86</v>
      </c>
      <c r="C229" s="2" t="s">
        <v>69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424.92</v>
      </c>
      <c r="C230" s="2" t="s">
        <v>59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518.73</v>
      </c>
      <c r="C231" s="2" t="s">
        <v>59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-8.55</v>
      </c>
      <c r="C232" s="2" t="s">
        <v>107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239.04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100</v>
      </c>
      <c r="C234" s="2" t="s">
        <v>84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-18.69</v>
      </c>
      <c r="C235" s="2" t="s">
        <v>85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33.96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2" t="s">
        <v>108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2" t="s">
        <v>131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2" t="s">
        <v>133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2" t="s">
        <v>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2" t="s">
        <v>73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-9.27</v>
      </c>
      <c r="C243" s="2" t="s">
        <v>74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-99.9</v>
      </c>
      <c r="C244" s="2" t="s">
        <v>109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99.9</v>
      </c>
      <c r="C245" s="2" t="s">
        <v>91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-29.9</v>
      </c>
      <c r="C246" s="2" t="s">
        <v>134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-10.84</v>
      </c>
      <c r="C247" s="2" t="s">
        <v>135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-500</v>
      </c>
      <c r="C248" s="2" t="s">
        <v>136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-27.16</v>
      </c>
      <c r="C249" s="2" t="s">
        <v>137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-10.33</v>
      </c>
      <c r="C250" s="2" t="s">
        <v>75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2" t="s">
        <v>138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2" t="s">
        <v>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-9.68</v>
      </c>
      <c r="C253" s="2" t="s">
        <v>77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-28.41</v>
      </c>
      <c r="C254" s="2" t="s">
        <v>94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-25.92</v>
      </c>
      <c r="C255" s="2" t="s">
        <v>139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-10.32</v>
      </c>
      <c r="C256" s="2" t="s">
        <v>76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-9.27</v>
      </c>
      <c r="C257" s="2" t="s">
        <v>78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-102.18</v>
      </c>
      <c r="C258" s="2" t="s">
        <v>140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-28.5</v>
      </c>
      <c r="C259" s="2" t="s">
        <v>60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-32.4</v>
      </c>
      <c r="C260" s="2" t="s">
        <v>141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28.5</v>
      </c>
      <c r="C261" s="2" t="s">
        <v>81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-89.74</v>
      </c>
      <c r="C262" s="2" t="s">
        <v>80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-8.51</v>
      </c>
      <c r="C263" s="2" t="s">
        <v>142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2" t="s">
        <v>126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-340</v>
      </c>
      <c r="C265" s="2" t="s">
        <v>101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-100</v>
      </c>
      <c r="C266" s="2" t="s">
        <v>99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-77</v>
      </c>
      <c r="C267" s="2" t="s">
        <v>143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-85.14</v>
      </c>
      <c r="C268" s="2" t="s">
        <v>144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-100.07</v>
      </c>
      <c r="C269" s="2" t="s">
        <v>63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98.14</v>
      </c>
      <c r="C270" s="2" t="s">
        <v>145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-41.78</v>
      </c>
      <c r="C271" s="2" t="s">
        <v>146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115.07</v>
      </c>
      <c r="C272" s="2" t="s">
        <v>147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340</v>
      </c>
      <c r="C273" s="2" t="s">
        <v>104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100</v>
      </c>
      <c r="C274" s="2" t="s">
        <v>102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-50</v>
      </c>
      <c r="C275" s="2" t="s">
        <v>148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-9.27</v>
      </c>
      <c r="C276" s="2" t="s">
        <v>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77</v>
      </c>
      <c r="C277" s="2" t="s">
        <v>149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10.27</v>
      </c>
      <c r="C278" s="2" t="s">
        <v>150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47.78</v>
      </c>
      <c r="C279" s="2" t="s">
        <v>151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50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-25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11.89</v>
      </c>
      <c r="C282" s="2" t="s">
        <v>154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-9.89</v>
      </c>
      <c r="C283" s="2" t="s">
        <v>62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2" t="s">
        <v>155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2" t="s">
        <v>65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2" t="s">
        <v>66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10.27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11.1</v>
      </c>
      <c r="C288" s="2" t="s">
        <v>157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-28.04</v>
      </c>
      <c r="C289" s="2" t="s">
        <v>130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-104.18</v>
      </c>
      <c r="C290" s="2" t="s">
        <v>105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32.04</v>
      </c>
      <c r="C291" s="2" t="s">
        <v>158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119.18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379.33</v>
      </c>
      <c r="C293" s="2" t="s">
        <v>59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32.87</v>
      </c>
      <c r="C294" s="2" t="s">
        <v>160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25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-8.86</v>
      </c>
      <c r="C296" s="2" t="s">
        <v>69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-29.9</v>
      </c>
      <c r="C297" s="2" t="s">
        <v>106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1220.69</v>
      </c>
      <c r="C298" s="2" t="s">
        <v>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290.76</v>
      </c>
      <c r="C299" s="2" t="s">
        <v>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10461.64</v>
      </c>
      <c r="C300" s="2" t="s">
        <v>59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2939.41</v>
      </c>
      <c r="C301" s="2" t="s">
        <v>59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2" t="s">
        <v>131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2" t="s">
        <v>131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2" t="s">
        <v>162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2" t="s">
        <v>108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2" t="s">
        <v>133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169.17</v>
      </c>
      <c r="C307" s="2" t="s">
        <v>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64178.55</v>
      </c>
      <c r="C308" s="2" t="s">
        <v>59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374.35</v>
      </c>
      <c r="C309" s="2" t="s">
        <v>59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111</v>
      </c>
      <c r="C310" s="2" t="s">
        <v>59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300</v>
      </c>
      <c r="C311" s="2" t="s">
        <v>59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548.17</v>
      </c>
      <c r="C312" s="2" t="s">
        <v>59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-92.85</v>
      </c>
      <c r="C313" s="2" t="s">
        <v>73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-99.9</v>
      </c>
      <c r="C314" s="2" t="s">
        <v>109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-9.27</v>
      </c>
      <c r="C315" s="2" t="s">
        <v>74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2" t="s">
        <v>163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-9.85</v>
      </c>
      <c r="C317" s="2" t="s">
        <v>164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300.28</v>
      </c>
      <c r="C318" s="2" t="s">
        <v>59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99.9</v>
      </c>
      <c r="C319" s="2" t="s">
        <v>91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320.58</v>
      </c>
      <c r="C320" s="2" t="s">
        <v>59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25075.71</v>
      </c>
      <c r="C321" s="2" t="s">
        <v>59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471</v>
      </c>
      <c r="C322" s="2" t="s">
        <v>59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13218.27</v>
      </c>
      <c r="C323" s="2" t="s">
        <v>59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2000</v>
      </c>
      <c r="C324" s="2" t="s">
        <v>59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-10.33</v>
      </c>
      <c r="C325" s="2" t="s">
        <v>75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1010.33</v>
      </c>
      <c r="C326" s="2" t="s">
        <v>59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2" t="s">
        <v>131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2" t="s">
        <v>59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2" t="s">
        <v>59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2" t="s">
        <v>131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2254.31</v>
      </c>
      <c r="C331" s="2" t="s">
        <v>59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80.74</v>
      </c>
      <c r="C332" s="2" t="s">
        <v>59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243.84</v>
      </c>
      <c r="C333" s="2" t="s">
        <v>59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12324.18</v>
      </c>
      <c r="C334" s="2" t="s">
        <v>59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162.97</v>
      </c>
      <c r="C335" s="2" t="s">
        <v>59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217.62</v>
      </c>
      <c r="C336" s="2" t="s">
        <v>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-9.68</v>
      </c>
      <c r="C337" s="2" t="s">
        <v>77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159</v>
      </c>
      <c r="C338" s="2" t="s">
        <v>59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423.11</v>
      </c>
      <c r="C339" s="2" t="s">
        <v>59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-56.82</v>
      </c>
      <c r="C340" s="2" t="s">
        <v>165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237.64</v>
      </c>
      <c r="C341" s="2" t="s">
        <v>59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-9.27</v>
      </c>
      <c r="C342" s="2" t="s">
        <v>78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2" t="s">
        <v>166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2" t="s">
        <v>167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2" t="s">
        <v>168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2" t="s">
        <v>169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2" t="s">
        <v>171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2" t="s">
        <v>172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2" t="s">
        <v>173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2" t="s">
        <v>174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2" t="s">
        <v>175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2" t="s">
        <v>176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2" t="s">
        <v>177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2" t="s">
        <v>178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45845</v>
      </c>
      <c r="B356" s="6" t="n">
        <v>-2740</v>
      </c>
      <c r="C356" s="2" t="s">
        <v>178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2" t="n">
        <v>45855.999988426</v>
      </c>
      <c r="B357" s="5" t="n">
        <v>-187095.89</v>
      </c>
      <c r="C357" s="15" t="s">
        <v>179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/>
      <c r="B358" s="9" t="s">
        <f>=XIRR(B2:B357,A2:A357)</f>
      </c>
      <c r="C358" s="2" t="s">
        <v>180</v>
      </c>
      <c r="D358" s="2"/>
      <c r="E358" s="2"/>
      <c r="F358" s="7"/>
      <c r="G358" s="2" t="s">
        <v>181</v>
      </c>
      <c r="H358" s="6" t="s">
        <f>=SUM(I2:H357)/365</f>
      </c>
    </row>
    <row collapsed="false" customFormat="false" customHeight="false" hidden="false" ht="12.1" outlineLevel="0" r="359">
      <c r="A359" s="14"/>
      <c r="B359" s="5" t="s">
        <f>=-SUM(B2:B357)</f>
      </c>
      <c r="C359" s="2" t="s">
        <v>182</v>
      </c>
      <c r="D359" s="2"/>
      <c r="E359" s="2"/>
      <c r="F359" s="7"/>
      <c r="G359" s="15" t="s">
        <v>183</v>
      </c>
      <c r="H359" s="9" t="s">
        <f>=B359/H358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184</v>
      </c>
      <c r="D2" s="11" t="n">
        <v>44490</v>
      </c>
      <c r="E2" s="6" t="n">
        <v>46680.32</v>
      </c>
      <c r="F2" s="0" t="s">
        <v>184</v>
      </c>
      <c r="G2" s="11" t="n">
        <v>44491</v>
      </c>
      <c r="H2" s="6" t="n">
        <v>15881</v>
      </c>
      <c r="I2" s="0" t="s">
        <v>184</v>
      </c>
      <c r="J2" s="11" t="n">
        <v>44491</v>
      </c>
      <c r="K2" s="6" t="n">
        <v>15391.66</v>
      </c>
      <c r="L2" s="0" t="s">
        <v>184</v>
      </c>
      <c r="M2" s="11" t="n">
        <v>44490</v>
      </c>
      <c r="N2" s="6" t="n">
        <v>20337.89</v>
      </c>
      <c r="O2" s="0" t="s">
        <v>184</v>
      </c>
      <c r="P2" s="11" t="n">
        <v>44495</v>
      </c>
      <c r="Q2" s="6" t="n">
        <v>21882.75</v>
      </c>
      <c r="R2" s="0" t="s">
        <v>184</v>
      </c>
      <c r="S2" s="11" t="n">
        <v>44491</v>
      </c>
      <c r="T2" s="6" t="n">
        <v>559.18</v>
      </c>
      <c r="U2" s="0" t="s">
        <v>184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184</v>
      </c>
      <c r="D3" s="11" t="n">
        <v>44575</v>
      </c>
      <c r="E3" s="6" t="n">
        <v>-2650.34</v>
      </c>
      <c r="F3" s="0" t="s">
        <v>167</v>
      </c>
      <c r="G3" s="11" t="n">
        <v>44496</v>
      </c>
      <c r="H3" s="6" t="n">
        <v>6254.33</v>
      </c>
      <c r="I3" s="0" t="s">
        <v>184</v>
      </c>
      <c r="J3" s="11" t="n">
        <v>45093</v>
      </c>
      <c r="K3" s="6" t="n">
        <v>-378.6</v>
      </c>
      <c r="L3" s="0" t="s">
        <v>172</v>
      </c>
      <c r="M3" s="11" t="n">
        <v>44537</v>
      </c>
      <c r="N3" s="6" t="n">
        <v>-1043.7</v>
      </c>
      <c r="O3" s="0" t="s">
        <v>166</v>
      </c>
      <c r="P3" s="11" t="n">
        <v>44845</v>
      </c>
      <c r="Q3" s="6" t="n">
        <v>-2663.8</v>
      </c>
      <c r="R3" s="0" t="s">
        <v>170</v>
      </c>
      <c r="S3" s="11" t="n">
        <v>44491</v>
      </c>
      <c r="T3" s="6" t="n">
        <v>548.18</v>
      </c>
      <c r="U3" s="0" t="s">
        <v>184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184</v>
      </c>
      <c r="D4" s="11" t="n">
        <v>44726</v>
      </c>
      <c r="E4" s="6" t="n">
        <v>-2029.44</v>
      </c>
      <c r="F4" s="0" t="s">
        <v>168</v>
      </c>
      <c r="G4" s="11" t="n">
        <v>44496</v>
      </c>
      <c r="H4" s="6" t="n">
        <v>6269.35</v>
      </c>
      <c r="I4" s="0" t="s">
        <v>184</v>
      </c>
      <c r="J4" s="11" t="n">
        <v>45457</v>
      </c>
      <c r="K4" s="6" t="n">
        <v>-1358.5</v>
      </c>
      <c r="L4" s="0" t="s">
        <v>176</v>
      </c>
      <c r="M4" s="11" t="n">
        <v>45439</v>
      </c>
      <c r="N4" s="6" t="n">
        <v>-1990.7</v>
      </c>
      <c r="O4" s="0" t="s">
        <v>175</v>
      </c>
      <c r="P4" s="11" t="n">
        <v>45855</v>
      </c>
      <c r="Q4" s="8" t="s">
        <f>=-Портфель!J7</f>
      </c>
      <c r="R4" s="0" t="s">
        <v>185</v>
      </c>
      <c r="S4" s="11" t="n">
        <v>44496</v>
      </c>
      <c r="T4" s="6" t="n">
        <v>5554.85</v>
      </c>
      <c r="U4" s="0" t="s">
        <v>184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184</v>
      </c>
      <c r="D5" s="11" t="n">
        <v>45286</v>
      </c>
      <c r="E5" s="6" t="n">
        <v>-1592.66</v>
      </c>
      <c r="F5" s="0" t="s">
        <v>174</v>
      </c>
      <c r="G5" s="11" t="n">
        <v>44754</v>
      </c>
      <c r="H5" s="6" t="n">
        <v>-2650.5</v>
      </c>
      <c r="I5" s="0" t="s">
        <v>169</v>
      </c>
      <c r="J5" s="11" t="n">
        <v>45855</v>
      </c>
      <c r="K5" s="8" t="s">
        <f>=-Портфель!J5</f>
      </c>
      <c r="L5" s="0" t="s">
        <v>185</v>
      </c>
      <c r="M5" s="11" t="n">
        <v>45855</v>
      </c>
      <c r="N5" s="8" t="s">
        <f>=-Портфель!J6</f>
      </c>
      <c r="O5" s="0" t="s">
        <v>185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184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171</v>
      </c>
      <c r="D6" s="11" t="n">
        <v>45855</v>
      </c>
      <c r="E6" s="8" t="s">
        <f>=-Портфель!J3</f>
      </c>
      <c r="F6" s="0" t="s">
        <v>185</v>
      </c>
      <c r="G6" s="11" t="n">
        <v>45106</v>
      </c>
      <c r="H6" s="6" t="n">
        <v>-2685.1</v>
      </c>
      <c r="I6" s="0" t="s">
        <v>173</v>
      </c>
      <c r="J6" s="0"/>
      <c r="K6" s="10" t="s">
        <f>=XIRR(K2:K5,J2:J5)</f>
      </c>
      <c r="L6" s="0"/>
      <c r="M6" s="0"/>
      <c r="N6" s="10" t="s">
        <f>=XIRR(N2:N5,M2:M5)</f>
      </c>
      <c r="O6" s="0"/>
      <c r="P6" s="0"/>
      <c r="Q6" s="8" t="s">
        <f>=-SUM(Q2:Q4)</f>
      </c>
      <c r="R6" s="0" t="s">
        <v>186</v>
      </c>
      <c r="S6" s="11" t="n">
        <v>44496</v>
      </c>
      <c r="T6" s="6" t="n">
        <v>2223.94</v>
      </c>
      <c r="U6" s="0" t="s">
        <v>184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177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178</v>
      </c>
      <c r="J7" s="0"/>
      <c r="K7" s="8" t="s">
        <f>=-SUM(K2:K5)</f>
      </c>
      <c r="L7" s="0" t="s">
        <v>186</v>
      </c>
      <c r="M7" s="0"/>
      <c r="N7" s="8" t="s">
        <f>=-SUM(N2:N5)</f>
      </c>
      <c r="O7" s="0" t="s">
        <v>186</v>
      </c>
      <c r="P7" s="0"/>
      <c r="Q7" s="0"/>
      <c r="R7" s="0"/>
      <c r="S7" s="11" t="n">
        <v>45855</v>
      </c>
      <c r="T7" s="8" t="s">
        <f>=-Портфель!J8</f>
      </c>
      <c r="U7" s="0" t="s">
        <v>185</v>
      </c>
    </row>
    <row collapsed="false" customFormat="false" customHeight="false" hidden="false" ht="12.1" outlineLevel="0" r="8">
      <c r="A8" s="11" t="n">
        <v>45855</v>
      </c>
      <c r="B8" s="8" t="s">
        <f>=-Портфель!J2</f>
      </c>
      <c r="C8" s="0" t="s">
        <v>185</v>
      </c>
      <c r="D8" s="0"/>
      <c r="E8" s="8" t="s">
        <f>=-SUM(E2:E6)</f>
      </c>
      <c r="F8" s="0" t="s">
        <v>186</v>
      </c>
      <c r="G8" s="11" t="n">
        <v>45845</v>
      </c>
      <c r="H8" s="6" t="n">
        <v>-2740</v>
      </c>
      <c r="I8" s="0" t="s">
        <v>178</v>
      </c>
      <c r="J8" s="0"/>
      <c r="K8" s="0"/>
      <c r="L8" s="0"/>
      <c r="M8" s="0"/>
      <c r="N8" s="0"/>
      <c r="O8" s="0"/>
      <c r="P8" s="0"/>
      <c r="Q8" s="0"/>
      <c r="R8" s="0"/>
      <c r="S8" s="0"/>
      <c r="T8" s="10" t="s">
        <f>=XIRR(T2:T7,S2:S7)</f>
      </c>
      <c r="U8" s="0"/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45855</v>
      </c>
      <c r="H9" s="8" t="s">
        <f>=-Портфель!J4</f>
      </c>
      <c r="I9" s="0" t="s">
        <v>185</v>
      </c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186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186</v>
      </c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187</v>
      </c>
      <c r="C1" s="0"/>
      <c r="D1" s="0"/>
      <c r="E1" s="4" t="s">
        <v>188</v>
      </c>
      <c r="F1" s="0"/>
      <c r="G1" s="0"/>
      <c r="H1" s="4" t="s">
        <v>189</v>
      </c>
      <c r="I1" s="0"/>
      <c r="J1" s="0"/>
      <c r="K1" s="4" t="s">
        <v>190</v>
      </c>
      <c r="L1" s="0"/>
      <c r="M1" s="0"/>
      <c r="N1" s="4" t="s">
        <v>191</v>
      </c>
      <c r="O1" s="0"/>
      <c r="P1" s="0"/>
      <c r="Q1" s="4" t="s">
        <v>192</v>
      </c>
      <c r="R1" s="0"/>
      <c r="S1" s="0"/>
      <c r="T1" s="4" t="s">
        <v>193</v>
      </c>
      <c r="U1" s="0"/>
      <c r="V1" s="0"/>
      <c r="W1" s="4" t="s">
        <v>194</v>
      </c>
      <c r="X1" s="0"/>
      <c r="Y1" s="0"/>
      <c r="Z1" s="4" t="s">
        <v>195</v>
      </c>
      <c r="AA1" s="0"/>
      <c r="AB1" s="0"/>
      <c r="AC1" s="4" t="s">
        <v>196</v>
      </c>
      <c r="AD1" s="0"/>
      <c r="AE1" s="0"/>
      <c r="AF1" s="4" t="s">
        <v>197</v>
      </c>
      <c r="AG1" s="0"/>
      <c r="AH1" s="0"/>
      <c r="AI1" s="4" t="s">
        <v>198</v>
      </c>
      <c r="AJ1" s="0"/>
      <c r="AK1" s="0"/>
      <c r="AL1" s="4" t="s">
        <v>199</v>
      </c>
      <c r="AM1" s="0"/>
      <c r="AN1" s="0"/>
      <c r="AO1" s="4" t="s">
        <v>200</v>
      </c>
      <c r="AP1" s="0"/>
      <c r="AQ1" s="0"/>
      <c r="AR1" s="4" t="s">
        <v>201</v>
      </c>
      <c r="AS1" s="0"/>
      <c r="AT1" s="0"/>
      <c r="AU1" s="4" t="s">
        <v>202</v>
      </c>
      <c r="AV1" s="0"/>
      <c r="AW1" s="0"/>
      <c r="AX1" s="4" t="s">
        <v>203</v>
      </c>
      <c r="AY1" s="0"/>
      <c r="AZ1" s="0"/>
      <c r="BA1" s="4" t="s">
        <v>204</v>
      </c>
      <c r="BB1" s="0"/>
      <c r="BC1" s="0"/>
      <c r="BD1" s="4" t="s">
        <v>205</v>
      </c>
      <c r="BE1" s="0"/>
      <c r="BF1" s="0"/>
      <c r="BG1" s="4" t="s">
        <v>206</v>
      </c>
      <c r="BH1" s="0"/>
      <c r="BI1" s="0"/>
      <c r="BJ1" s="4" t="s">
        <v>207</v>
      </c>
      <c r="BK1" s="0"/>
      <c r="BL1" s="0"/>
      <c r="BM1" s="4" t="s">
        <v>208</v>
      </c>
      <c r="BN1" s="0"/>
      <c r="BO1" s="0"/>
      <c r="BP1" s="4" t="s">
        <v>209</v>
      </c>
      <c r="BQ1" s="0"/>
      <c r="BR1" s="0"/>
      <c r="BS1" s="4" t="s">
        <v>210</v>
      </c>
      <c r="BT1" s="0"/>
      <c r="BU1" s="0"/>
      <c r="BV1" s="4" t="s">
        <v>211</v>
      </c>
      <c r="BW1" s="0"/>
      <c r="BX1" s="0"/>
      <c r="BY1" s="4" t="s">
        <v>212</v>
      </c>
      <c r="BZ1" s="0"/>
      <c r="CA1" s="0"/>
      <c r="CB1" s="4" t="s">
        <v>213</v>
      </c>
      <c r="CC1" s="0"/>
      <c r="CD1" s="0"/>
      <c r="CE1" s="4" t="s">
        <v>214</v>
      </c>
      <c r="CF1" s="0"/>
      <c r="CG1" s="0"/>
      <c r="CH1" s="4" t="s">
        <v>215</v>
      </c>
      <c r="CI1" s="0"/>
      <c r="CJ1" s="0"/>
      <c r="CK1" s="4" t="s">
        <v>216</v>
      </c>
      <c r="CL1" s="0"/>
      <c r="CM1" s="0"/>
      <c r="CN1" s="4" t="s">
        <v>217</v>
      </c>
      <c r="CO1" s="0"/>
      <c r="CP1" s="0"/>
      <c r="CQ1" s="4" t="s">
        <v>218</v>
      </c>
      <c r="CR1" s="0"/>
      <c r="CS1" s="0"/>
      <c r="CT1" s="4" t="s">
        <v>219</v>
      </c>
      <c r="CU1" s="0"/>
      <c r="CV1" s="0"/>
      <c r="CW1" s="4" t="s">
        <v>220</v>
      </c>
      <c r="CX1" s="0"/>
      <c r="CY1" s="0"/>
      <c r="CZ1" s="4" t="s">
        <v>221</v>
      </c>
      <c r="DA1" s="0"/>
      <c r="DB1" s="0"/>
      <c r="DC1" s="4" t="s">
        <v>222</v>
      </c>
      <c r="DD1" s="0"/>
      <c r="DE1" s="0"/>
      <c r="DF1" s="4" t="s">
        <v>223</v>
      </c>
      <c r="DG1" s="0"/>
      <c r="DH1" s="0"/>
      <c r="DI1" s="4" t="s">
        <v>224</v>
      </c>
      <c r="DJ1" s="0"/>
      <c r="DK1" s="0"/>
      <c r="DL1" s="4" t="s">
        <v>225</v>
      </c>
      <c r="DM1" s="0"/>
      <c r="DN1" s="0"/>
      <c r="DO1" s="4" t="s">
        <v>226</v>
      </c>
      <c r="DP1" s="0"/>
      <c r="DQ1" s="0"/>
      <c r="DR1" s="4" t="s">
        <v>227</v>
      </c>
      <c r="DS1" s="0"/>
      <c r="DT1" s="0"/>
      <c r="DU1" s="4" t="s">
        <v>228</v>
      </c>
      <c r="DV1" s="0"/>
      <c r="DW1" s="0"/>
      <c r="DX1" s="4" t="s">
        <v>229</v>
      </c>
      <c r="DY1" s="0"/>
      <c r="DZ1" s="0"/>
      <c r="EA1" s="4" t="s">
        <v>230</v>
      </c>
      <c r="EB1" s="0"/>
      <c r="EC1" s="0"/>
      <c r="ED1" s="4" t="s">
        <v>231</v>
      </c>
      <c r="EE1" s="0"/>
      <c r="EF1" s="0"/>
      <c r="EG1" s="4" t="s">
        <v>232</v>
      </c>
      <c r="EH1" s="0"/>
      <c r="EI1" s="0"/>
      <c r="EJ1" s="4" t="s">
        <v>233</v>
      </c>
      <c r="EK1" s="0"/>
      <c r="EL1" s="0"/>
      <c r="EM1" s="4" t="s">
        <v>234</v>
      </c>
      <c r="EN1" s="0"/>
      <c r="EO1" s="0"/>
      <c r="EP1" s="4" t="s">
        <v>235</v>
      </c>
      <c r="EQ1" s="0"/>
      <c r="ER1" s="0"/>
      <c r="ES1" s="4" t="s">
        <v>236</v>
      </c>
      <c r="ET1" s="0"/>
      <c r="EU1" s="0"/>
      <c r="EV1" s="4" t="s">
        <v>237</v>
      </c>
      <c r="EW1" s="0"/>
      <c r="EX1" s="0"/>
      <c r="EY1" s="4" t="s">
        <v>238</v>
      </c>
      <c r="EZ1" s="0"/>
      <c r="FA1" s="0"/>
      <c r="FB1" s="4" t="s">
        <v>239</v>
      </c>
      <c r="FC1" s="0"/>
      <c r="FD1" s="0"/>
      <c r="FE1" s="4" t="s">
        <v>240</v>
      </c>
      <c r="FF1" s="0"/>
      <c r="FG1" s="0"/>
      <c r="FH1" s="4" t="s">
        <v>241</v>
      </c>
      <c r="FI1" s="0"/>
      <c r="FJ1" s="0"/>
      <c r="FK1" s="4" t="s">
        <v>242</v>
      </c>
      <c r="FL1" s="0"/>
      <c r="FM1" s="0"/>
      <c r="FN1" s="4" t="s">
        <v>243</v>
      </c>
      <c r="FO1" s="0"/>
      <c r="FP1" s="0"/>
      <c r="FQ1" s="4" t="s">
        <v>244</v>
      </c>
      <c r="FR1" s="0"/>
      <c r="FS1" s="0"/>
      <c r="FT1" s="4" t="s">
        <v>245</v>
      </c>
      <c r="FU1" s="0"/>
      <c r="FV1" s="0"/>
      <c r="FW1" s="4" t="s">
        <v>246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184</v>
      </c>
      <c r="D2" s="11" t="n">
        <v>44316</v>
      </c>
      <c r="E2" s="6" t="n">
        <v>1036.61</v>
      </c>
      <c r="F2" s="0" t="s">
        <v>184</v>
      </c>
      <c r="G2" s="11" t="n">
        <v>44316</v>
      </c>
      <c r="H2" s="6" t="n">
        <v>1048.05</v>
      </c>
      <c r="I2" s="0" t="s">
        <v>184</v>
      </c>
      <c r="J2" s="11" t="n">
        <v>44316</v>
      </c>
      <c r="K2" s="6" t="n">
        <v>1045.49</v>
      </c>
      <c r="L2" s="0" t="s">
        <v>184</v>
      </c>
      <c r="M2" s="11" t="n">
        <v>44316</v>
      </c>
      <c r="N2" s="6" t="n">
        <v>1054.27</v>
      </c>
      <c r="O2" s="0" t="s">
        <v>184</v>
      </c>
      <c r="P2" s="11" t="n">
        <v>44316</v>
      </c>
      <c r="Q2" s="6" t="n">
        <v>1015.01</v>
      </c>
      <c r="R2" s="0" t="s">
        <v>184</v>
      </c>
      <c r="S2" s="11" t="n">
        <v>44316</v>
      </c>
      <c r="T2" s="6" t="n">
        <v>1010.14</v>
      </c>
      <c r="U2" s="0" t="s">
        <v>184</v>
      </c>
      <c r="V2" s="11" t="n">
        <v>44316</v>
      </c>
      <c r="W2" s="6" t="n">
        <v>10300.17</v>
      </c>
      <c r="X2" s="0" t="s">
        <v>184</v>
      </c>
      <c r="Y2" s="11" t="n">
        <v>44316</v>
      </c>
      <c r="Z2" s="6" t="n">
        <v>1033.61</v>
      </c>
      <c r="AA2" s="0" t="s">
        <v>184</v>
      </c>
      <c r="AB2" s="11" t="n">
        <v>44316</v>
      </c>
      <c r="AC2" s="6" t="n">
        <v>1010.04</v>
      </c>
      <c r="AD2" s="0" t="s">
        <v>184</v>
      </c>
      <c r="AE2" s="11" t="n">
        <v>44316</v>
      </c>
      <c r="AF2" s="6" t="n">
        <v>1055.27</v>
      </c>
      <c r="AG2" s="0" t="s">
        <v>184</v>
      </c>
      <c r="AH2" s="11" t="n">
        <v>44316</v>
      </c>
      <c r="AI2" s="6" t="n">
        <v>1014.95</v>
      </c>
      <c r="AJ2" s="0" t="s">
        <v>184</v>
      </c>
      <c r="AK2" s="11" t="n">
        <v>44316</v>
      </c>
      <c r="AL2" s="6" t="n">
        <v>1014.16</v>
      </c>
      <c r="AM2" s="0" t="s">
        <v>184</v>
      </c>
      <c r="AN2" s="11" t="n">
        <v>44320</v>
      </c>
      <c r="AO2" s="6" t="n">
        <v>903.41</v>
      </c>
      <c r="AP2" s="0" t="s">
        <v>184</v>
      </c>
      <c r="AQ2" s="11" t="n">
        <v>44320</v>
      </c>
      <c r="AR2" s="6" t="n">
        <v>1054.71</v>
      </c>
      <c r="AS2" s="0" t="s">
        <v>184</v>
      </c>
      <c r="AT2" s="11" t="n">
        <v>44320</v>
      </c>
      <c r="AU2" s="6" t="n">
        <v>10527.48</v>
      </c>
      <c r="AV2" s="0" t="s">
        <v>184</v>
      </c>
      <c r="AW2" s="11" t="n">
        <v>44320</v>
      </c>
      <c r="AX2" s="6" t="n">
        <v>100.38</v>
      </c>
      <c r="AY2" s="0" t="s">
        <v>184</v>
      </c>
      <c r="AZ2" s="11" t="n">
        <v>44320</v>
      </c>
      <c r="BA2" s="6" t="n">
        <v>100.24</v>
      </c>
      <c r="BB2" s="0" t="s">
        <v>184</v>
      </c>
      <c r="BC2" s="11" t="n">
        <v>44320</v>
      </c>
      <c r="BD2" s="6" t="n">
        <v>10439.05</v>
      </c>
      <c r="BE2" s="0" t="s">
        <v>184</v>
      </c>
      <c r="BF2" s="11" t="n">
        <v>44320</v>
      </c>
      <c r="BG2" s="6" t="n">
        <v>136.25</v>
      </c>
      <c r="BH2" s="0" t="s">
        <v>184</v>
      </c>
      <c r="BI2" s="11" t="n">
        <v>44320</v>
      </c>
      <c r="BJ2" s="6" t="n">
        <v>1019.42</v>
      </c>
      <c r="BK2" s="0" t="s">
        <v>184</v>
      </c>
      <c r="BL2" s="11" t="n">
        <v>44320</v>
      </c>
      <c r="BM2" s="6" t="n">
        <v>384.08</v>
      </c>
      <c r="BN2" s="0" t="s">
        <v>184</v>
      </c>
      <c r="BO2" s="11" t="n">
        <v>44320</v>
      </c>
      <c r="BP2" s="6" t="n">
        <v>864.51</v>
      </c>
      <c r="BQ2" s="0" t="s">
        <v>184</v>
      </c>
      <c r="BR2" s="11" t="n">
        <v>44321</v>
      </c>
      <c r="BS2" s="6" t="n">
        <v>838.56</v>
      </c>
      <c r="BT2" s="0" t="s">
        <v>184</v>
      </c>
      <c r="BU2" s="11" t="n">
        <v>44321</v>
      </c>
      <c r="BV2" s="6" t="n">
        <v>1036.55</v>
      </c>
      <c r="BW2" s="0" t="s">
        <v>184</v>
      </c>
      <c r="BX2" s="11" t="n">
        <v>44322</v>
      </c>
      <c r="BY2" s="6" t="n">
        <v>196.62</v>
      </c>
      <c r="BZ2" s="0" t="s">
        <v>184</v>
      </c>
      <c r="CA2" s="11" t="n">
        <v>44326</v>
      </c>
      <c r="CB2" s="6" t="n">
        <v>26.57</v>
      </c>
      <c r="CC2" s="0" t="s">
        <v>184</v>
      </c>
      <c r="CD2" s="11" t="n">
        <v>44340</v>
      </c>
      <c r="CE2" s="6" t="n">
        <v>538.64</v>
      </c>
      <c r="CF2" s="0" t="s">
        <v>184</v>
      </c>
      <c r="CG2" s="11" t="n">
        <v>44347</v>
      </c>
      <c r="CH2" s="6" t="n">
        <v>2126.88</v>
      </c>
      <c r="CI2" s="0" t="s">
        <v>184</v>
      </c>
      <c r="CJ2" s="11" t="n">
        <v>44347</v>
      </c>
      <c r="CK2" s="6" t="n">
        <v>1044.06</v>
      </c>
      <c r="CL2" s="0" t="s">
        <v>184</v>
      </c>
      <c r="CM2" s="11" t="n">
        <v>44354</v>
      </c>
      <c r="CN2" s="6" t="n">
        <v>1026.34</v>
      </c>
      <c r="CO2" s="0" t="s">
        <v>184</v>
      </c>
      <c r="CP2" s="11" t="n">
        <v>44357</v>
      </c>
      <c r="CQ2" s="6" t="n">
        <v>937.01</v>
      </c>
      <c r="CR2" s="0" t="s">
        <v>184</v>
      </c>
      <c r="CS2" s="11" t="n">
        <v>44369</v>
      </c>
      <c r="CT2" s="6" t="n">
        <v>1044.56</v>
      </c>
      <c r="CU2" s="0" t="s">
        <v>184</v>
      </c>
      <c r="CV2" s="11" t="n">
        <v>44369</v>
      </c>
      <c r="CW2" s="6" t="n">
        <v>1034.29</v>
      </c>
      <c r="CX2" s="0" t="s">
        <v>184</v>
      </c>
      <c r="CY2" s="11" t="n">
        <v>44369</v>
      </c>
      <c r="CZ2" s="6" t="n">
        <v>1039.39</v>
      </c>
      <c r="DA2" s="0" t="s">
        <v>184</v>
      </c>
      <c r="DB2" s="11" t="n">
        <v>44369</v>
      </c>
      <c r="DC2" s="6" t="n">
        <v>1041.79</v>
      </c>
      <c r="DD2" s="0" t="s">
        <v>184</v>
      </c>
      <c r="DE2" s="11" t="n">
        <v>44370</v>
      </c>
      <c r="DF2" s="6" t="n">
        <v>9096.88</v>
      </c>
      <c r="DG2" s="0" t="s">
        <v>184</v>
      </c>
      <c r="DH2" s="11" t="n">
        <v>44375</v>
      </c>
      <c r="DI2" s="6" t="n">
        <v>10552.19</v>
      </c>
      <c r="DJ2" s="0" t="s">
        <v>184</v>
      </c>
      <c r="DK2" s="11" t="n">
        <v>44376</v>
      </c>
      <c r="DL2" s="6" t="n">
        <v>864.52</v>
      </c>
      <c r="DM2" s="0" t="s">
        <v>184</v>
      </c>
      <c r="DN2" s="11" t="n">
        <v>44376</v>
      </c>
      <c r="DO2" s="6" t="n">
        <v>1027.8</v>
      </c>
      <c r="DP2" s="0" t="s">
        <v>184</v>
      </c>
      <c r="DQ2" s="11" t="n">
        <v>44376</v>
      </c>
      <c r="DR2" s="6" t="n">
        <v>1017.36</v>
      </c>
      <c r="DS2" s="0" t="s">
        <v>184</v>
      </c>
      <c r="DT2" s="11" t="n">
        <v>44376</v>
      </c>
      <c r="DU2" s="6" t="n">
        <v>1001.58</v>
      </c>
      <c r="DV2" s="0" t="s">
        <v>184</v>
      </c>
      <c r="DW2" s="11" t="n">
        <v>44376</v>
      </c>
      <c r="DX2" s="6" t="n">
        <v>1041.44</v>
      </c>
      <c r="DY2" s="0" t="s">
        <v>184</v>
      </c>
      <c r="DZ2" s="11" t="n">
        <v>44376</v>
      </c>
      <c r="EA2" s="6" t="n">
        <v>1031.21</v>
      </c>
      <c r="EB2" s="0" t="s">
        <v>184</v>
      </c>
      <c r="EC2" s="11" t="n">
        <v>44376</v>
      </c>
      <c r="ED2" s="6" t="n">
        <v>1046.75</v>
      </c>
      <c r="EE2" s="0" t="s">
        <v>184</v>
      </c>
      <c r="EF2" s="11" t="n">
        <v>44376</v>
      </c>
      <c r="EG2" s="6" t="n">
        <v>1089.2</v>
      </c>
      <c r="EH2" s="0" t="s">
        <v>184</v>
      </c>
      <c r="EI2" s="11" t="n">
        <v>44377</v>
      </c>
      <c r="EJ2" s="6" t="n">
        <v>953.1</v>
      </c>
      <c r="EK2" s="0" t="s">
        <v>184</v>
      </c>
      <c r="EL2" s="11" t="n">
        <v>44377</v>
      </c>
      <c r="EM2" s="6" t="n">
        <v>1028.64</v>
      </c>
      <c r="EN2" s="0" t="s">
        <v>184</v>
      </c>
      <c r="EO2" s="11" t="n">
        <v>44378</v>
      </c>
      <c r="EP2" s="6" t="n">
        <v>1037.17</v>
      </c>
      <c r="EQ2" s="0" t="s">
        <v>184</v>
      </c>
      <c r="ER2" s="11" t="n">
        <v>44378</v>
      </c>
      <c r="ES2" s="6" t="n">
        <v>1009.34</v>
      </c>
      <c r="ET2" s="0" t="s">
        <v>184</v>
      </c>
      <c r="EU2" s="11" t="n">
        <v>44382</v>
      </c>
      <c r="EV2" s="6" t="n">
        <v>1016.28</v>
      </c>
      <c r="EW2" s="0" t="s">
        <v>184</v>
      </c>
      <c r="EX2" s="11" t="n">
        <v>44382</v>
      </c>
      <c r="EY2" s="6" t="n">
        <v>1013.45</v>
      </c>
      <c r="EZ2" s="0" t="s">
        <v>184</v>
      </c>
      <c r="FA2" s="11" t="n">
        <v>44386</v>
      </c>
      <c r="FB2" s="6" t="n">
        <v>4197.28</v>
      </c>
      <c r="FC2" s="0" t="s">
        <v>184</v>
      </c>
      <c r="FD2" s="11" t="n">
        <v>44386</v>
      </c>
      <c r="FE2" s="6" t="n">
        <v>2022.53</v>
      </c>
      <c r="FF2" s="0" t="s">
        <v>184</v>
      </c>
      <c r="FG2" s="11" t="n">
        <v>44386</v>
      </c>
      <c r="FH2" s="6" t="n">
        <v>2041.21</v>
      </c>
      <c r="FI2" s="0" t="s">
        <v>184</v>
      </c>
      <c r="FJ2" s="11" t="n">
        <v>44397</v>
      </c>
      <c r="FK2" s="6" t="n">
        <v>1690.76</v>
      </c>
      <c r="FL2" s="0" t="s">
        <v>184</v>
      </c>
      <c r="FM2" s="11" t="n">
        <v>44452</v>
      </c>
      <c r="FN2" s="6" t="n">
        <v>1022.52</v>
      </c>
      <c r="FO2" s="0" t="s">
        <v>184</v>
      </c>
      <c r="FP2" s="11" t="n">
        <v>44452</v>
      </c>
      <c r="FQ2" s="6" t="n">
        <v>2109.41</v>
      </c>
      <c r="FR2" s="0" t="s">
        <v>184</v>
      </c>
      <c r="FS2" s="11" t="n">
        <v>44461</v>
      </c>
      <c r="FT2" s="6" t="n">
        <v>1028.37</v>
      </c>
      <c r="FU2" s="0" t="s">
        <v>184</v>
      </c>
      <c r="FV2" s="11" t="n">
        <v>44461</v>
      </c>
      <c r="FW2" s="6" t="n">
        <v>1010.21</v>
      </c>
      <c r="FX2" s="0" t="s">
        <v>184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65</v>
      </c>
      <c r="D3" s="11" t="n">
        <v>44339</v>
      </c>
      <c r="E3" s="6" t="n">
        <v>-9.27</v>
      </c>
      <c r="F3" s="0" t="s">
        <v>74</v>
      </c>
      <c r="G3" s="11" t="n">
        <v>44343</v>
      </c>
      <c r="H3" s="6" t="n">
        <v>-10.32</v>
      </c>
      <c r="I3" s="0" t="s">
        <v>76</v>
      </c>
      <c r="J3" s="11" t="n">
        <v>44328</v>
      </c>
      <c r="K3" s="6" t="n">
        <v>-10.1</v>
      </c>
      <c r="L3" s="0" t="s">
        <v>66</v>
      </c>
      <c r="M3" s="11" t="n">
        <v>44341</v>
      </c>
      <c r="N3" s="6" t="n">
        <v>-10.33</v>
      </c>
      <c r="O3" s="0" t="s">
        <v>75</v>
      </c>
      <c r="P3" s="11" t="n">
        <v>44333</v>
      </c>
      <c r="Q3" s="6" t="n">
        <v>-8.86</v>
      </c>
      <c r="R3" s="0" t="s">
        <v>69</v>
      </c>
      <c r="S3" s="11" t="n">
        <v>44346</v>
      </c>
      <c r="T3" s="6" t="n">
        <v>-9.68</v>
      </c>
      <c r="U3" s="0" t="s">
        <v>77</v>
      </c>
      <c r="V3" s="11" t="n">
        <v>44338</v>
      </c>
      <c r="W3" s="6" t="n">
        <v>-92.85</v>
      </c>
      <c r="X3" s="0" t="s">
        <v>73</v>
      </c>
      <c r="Y3" s="11" t="n">
        <v>44331</v>
      </c>
      <c r="Z3" s="6" t="n">
        <v>-9.68</v>
      </c>
      <c r="AA3" s="0" t="s">
        <v>68</v>
      </c>
      <c r="AB3" s="11" t="n">
        <v>44407</v>
      </c>
      <c r="AC3" s="6" t="n">
        <v>-25.92</v>
      </c>
      <c r="AD3" s="0" t="s">
        <v>113</v>
      </c>
      <c r="AE3" s="11" t="n">
        <v>44321</v>
      </c>
      <c r="AF3" s="6" t="n">
        <v>-9.89</v>
      </c>
      <c r="AG3" s="0" t="s">
        <v>62</v>
      </c>
      <c r="AH3" s="11" t="n">
        <v>44319</v>
      </c>
      <c r="AI3" s="6" t="n">
        <v>-10.1</v>
      </c>
      <c r="AJ3" s="0" t="s">
        <v>61</v>
      </c>
      <c r="AK3" s="11" t="n">
        <v>44347</v>
      </c>
      <c r="AL3" s="6" t="n">
        <v>-9.27</v>
      </c>
      <c r="AM3" s="0" t="s">
        <v>78</v>
      </c>
      <c r="AN3" s="11" t="n">
        <v>44368</v>
      </c>
      <c r="AO3" s="6" t="n">
        <v>-24.67</v>
      </c>
      <c r="AP3" s="0" t="s">
        <v>86</v>
      </c>
      <c r="AQ3" s="11" t="n">
        <v>44336</v>
      </c>
      <c r="AR3" s="6" t="n">
        <v>-9.68</v>
      </c>
      <c r="AS3" s="0" t="s">
        <v>72</v>
      </c>
      <c r="AT3" s="11" t="n">
        <v>44349</v>
      </c>
      <c r="AU3" s="6" t="n">
        <v>-89.74</v>
      </c>
      <c r="AV3" s="0" t="s">
        <v>80</v>
      </c>
      <c r="AW3" s="11" t="n">
        <v>44322</v>
      </c>
      <c r="AX3" s="6" t="n">
        <v>45.98</v>
      </c>
      <c r="AY3" s="0" t="s">
        <v>184</v>
      </c>
      <c r="AZ3" s="11" t="n">
        <v>44328</v>
      </c>
      <c r="BA3" s="6" t="n">
        <v>99.7</v>
      </c>
      <c r="BB3" s="0" t="s">
        <v>184</v>
      </c>
      <c r="BC3" s="11" t="n">
        <v>44324</v>
      </c>
      <c r="BD3" s="6" t="n">
        <v>-100.07</v>
      </c>
      <c r="BE3" s="0" t="s">
        <v>63</v>
      </c>
      <c r="BF3" s="11" t="n">
        <v>44337</v>
      </c>
      <c r="BG3" s="6" t="n">
        <v>-139.85</v>
      </c>
      <c r="BH3" s="0" t="s">
        <v>247</v>
      </c>
      <c r="BI3" s="11" t="n">
        <v>44325</v>
      </c>
      <c r="BJ3" s="6" t="n">
        <v>-9.27</v>
      </c>
      <c r="BK3" s="0" t="s">
        <v>64</v>
      </c>
      <c r="BL3" s="11" t="n">
        <v>44364</v>
      </c>
      <c r="BM3" s="6" t="n">
        <v>772.93</v>
      </c>
      <c r="BN3" s="0" t="s">
        <v>184</v>
      </c>
      <c r="BO3" s="11" t="n">
        <v>44477</v>
      </c>
      <c r="BP3" s="6" t="n">
        <v>-32.87</v>
      </c>
      <c r="BQ3" s="0" t="s">
        <v>155</v>
      </c>
      <c r="BR3" s="11" t="n">
        <v>44330</v>
      </c>
      <c r="BS3" s="6" t="n">
        <v>-9.19</v>
      </c>
      <c r="BT3" s="0" t="s">
        <v>67</v>
      </c>
      <c r="BU3" s="11" t="n">
        <v>44352</v>
      </c>
      <c r="BV3" s="6" t="n">
        <v>-10.3</v>
      </c>
      <c r="BW3" s="0" t="s">
        <v>82</v>
      </c>
      <c r="BX3" s="11" t="n">
        <v>44327</v>
      </c>
      <c r="BY3" s="6" t="n">
        <v>96.78</v>
      </c>
      <c r="BZ3" s="0" t="s">
        <v>184</v>
      </c>
      <c r="CA3" s="11" t="n">
        <v>44327</v>
      </c>
      <c r="CB3" s="6" t="n">
        <v>13.19</v>
      </c>
      <c r="CC3" s="0" t="s">
        <v>184</v>
      </c>
      <c r="CD3" s="11" t="n">
        <v>44340</v>
      </c>
      <c r="CE3" s="6" t="n">
        <v>538.64</v>
      </c>
      <c r="CF3" s="0" t="s">
        <v>184</v>
      </c>
      <c r="CG3" s="11" t="n">
        <v>44406</v>
      </c>
      <c r="CH3" s="6" t="n">
        <v>-50.34</v>
      </c>
      <c r="CI3" s="0" t="s">
        <v>111</v>
      </c>
      <c r="CJ3" s="11" t="n">
        <v>44363</v>
      </c>
      <c r="CK3" s="6" t="n">
        <v>-18.69</v>
      </c>
      <c r="CL3" s="0" t="s">
        <v>85</v>
      </c>
      <c r="CM3" s="11" t="n">
        <v>44412</v>
      </c>
      <c r="CN3" s="6" t="n">
        <v>-28.41</v>
      </c>
      <c r="CO3" s="0" t="s">
        <v>116</v>
      </c>
      <c r="CP3" s="11" t="n">
        <v>44496</v>
      </c>
      <c r="CQ3" s="6" t="n">
        <v>-947.91</v>
      </c>
      <c r="CR3" s="0" t="s">
        <v>247</v>
      </c>
      <c r="CS3" s="11" t="n">
        <v>44375</v>
      </c>
      <c r="CT3" s="6" t="n">
        <v>-28.41</v>
      </c>
      <c r="CU3" s="0" t="s">
        <v>94</v>
      </c>
      <c r="CV3" s="11" t="n">
        <v>44377</v>
      </c>
      <c r="CW3" s="6" t="n">
        <v>-31.15</v>
      </c>
      <c r="CX3" s="0" t="s">
        <v>96</v>
      </c>
      <c r="CY3" s="11" t="n">
        <v>44392</v>
      </c>
      <c r="CZ3" s="6" t="n">
        <v>-29.9</v>
      </c>
      <c r="DA3" s="0" t="s">
        <v>106</v>
      </c>
      <c r="DB3" s="11" t="n">
        <v>44376</v>
      </c>
      <c r="DC3" s="6" t="n">
        <v>1044.03</v>
      </c>
      <c r="DD3" s="0" t="s">
        <v>184</v>
      </c>
      <c r="DE3" s="11" t="n">
        <v>44384</v>
      </c>
      <c r="DF3" s="6" t="n">
        <v>-96.71</v>
      </c>
      <c r="DG3" s="0" t="s">
        <v>103</v>
      </c>
      <c r="DH3" s="11" t="n">
        <v>44391</v>
      </c>
      <c r="DI3" s="6" t="n">
        <v>-104.18</v>
      </c>
      <c r="DJ3" s="0" t="s">
        <v>105</v>
      </c>
      <c r="DK3" s="11" t="n">
        <v>44376</v>
      </c>
      <c r="DL3" s="6" t="n">
        <v>864.52</v>
      </c>
      <c r="DM3" s="0" t="s">
        <v>184</v>
      </c>
      <c r="DN3" s="11" t="n">
        <v>44460</v>
      </c>
      <c r="DO3" s="6" t="n">
        <v>-29.9</v>
      </c>
      <c r="DP3" s="0" t="s">
        <v>134</v>
      </c>
      <c r="DQ3" s="11" t="n">
        <v>44418</v>
      </c>
      <c r="DR3" s="6" t="n">
        <v>-25.92</v>
      </c>
      <c r="DS3" s="0" t="s">
        <v>119</v>
      </c>
      <c r="DT3" s="11" t="n">
        <v>44466</v>
      </c>
      <c r="DU3" s="6" t="n">
        <v>-25.92</v>
      </c>
      <c r="DV3" s="0" t="s">
        <v>139</v>
      </c>
      <c r="DW3" s="11" t="n">
        <v>44427</v>
      </c>
      <c r="DX3" s="6" t="n">
        <v>-28.41</v>
      </c>
      <c r="DY3" s="0" t="s">
        <v>121</v>
      </c>
      <c r="DZ3" s="11" t="n">
        <v>44395</v>
      </c>
      <c r="EA3" s="6" t="n">
        <v>-9.68</v>
      </c>
      <c r="EB3" s="0" t="s">
        <v>108</v>
      </c>
      <c r="EC3" s="11" t="n">
        <v>44432</v>
      </c>
      <c r="ED3" s="6" t="n">
        <v>-29.9</v>
      </c>
      <c r="EE3" s="0" t="s">
        <v>124</v>
      </c>
      <c r="EF3" s="11" t="n">
        <v>44411</v>
      </c>
      <c r="EG3" s="6" t="n">
        <v>-32.4</v>
      </c>
      <c r="EH3" s="0" t="s">
        <v>115</v>
      </c>
      <c r="EI3" s="11" t="n">
        <v>44427</v>
      </c>
      <c r="EJ3" s="6" t="n">
        <v>-21.31</v>
      </c>
      <c r="EK3" s="0" t="s">
        <v>122</v>
      </c>
      <c r="EL3" s="11" t="n">
        <v>44420</v>
      </c>
      <c r="EM3" s="6" t="n">
        <v>-25.92</v>
      </c>
      <c r="EN3" s="0" t="s">
        <v>120</v>
      </c>
      <c r="EO3" s="11" t="n">
        <v>44468</v>
      </c>
      <c r="EP3" s="6" t="n">
        <v>-32.4</v>
      </c>
      <c r="EQ3" s="0" t="s">
        <v>141</v>
      </c>
      <c r="ER3" s="11" t="n">
        <v>44445</v>
      </c>
      <c r="ES3" s="6" t="n">
        <v>-25.92</v>
      </c>
      <c r="ET3" s="0" t="s">
        <v>128</v>
      </c>
      <c r="EU3" s="11" t="n">
        <v>44461</v>
      </c>
      <c r="EV3" s="6" t="n">
        <v>-27.16</v>
      </c>
      <c r="EW3" s="0" t="s">
        <v>137</v>
      </c>
      <c r="EX3" s="11" t="n">
        <v>44386</v>
      </c>
      <c r="EY3" s="6" t="n">
        <v>1014.1</v>
      </c>
      <c r="EZ3" s="0" t="s">
        <v>184</v>
      </c>
      <c r="FA3" s="11" t="n">
        <v>44407</v>
      </c>
      <c r="FB3" s="6" t="n">
        <v>-150.52</v>
      </c>
      <c r="FC3" s="0" t="s">
        <v>112</v>
      </c>
      <c r="FD3" s="11" t="n">
        <v>44386</v>
      </c>
      <c r="FE3" s="6" t="n">
        <v>1011.26</v>
      </c>
      <c r="FF3" s="0" t="s">
        <v>184</v>
      </c>
      <c r="FG3" s="11" t="n">
        <v>44495</v>
      </c>
      <c r="FH3" s="6" t="n">
        <v>-1046.26</v>
      </c>
      <c r="FI3" s="0" t="s">
        <v>247</v>
      </c>
      <c r="FJ3" s="11" t="n">
        <v>44420</v>
      </c>
      <c r="FK3" s="6" t="n">
        <v>1738.16</v>
      </c>
      <c r="FL3" s="0" t="s">
        <v>184</v>
      </c>
      <c r="FM3" s="11" t="n">
        <v>44452</v>
      </c>
      <c r="FN3" s="6" t="n">
        <v>1022.62</v>
      </c>
      <c r="FO3" s="0" t="s">
        <v>184</v>
      </c>
      <c r="FP3" s="11" t="n">
        <v>44467</v>
      </c>
      <c r="FQ3" s="6" t="n">
        <v>-102.18</v>
      </c>
      <c r="FR3" s="0" t="s">
        <v>140</v>
      </c>
      <c r="FS3" s="11" t="n">
        <v>44461</v>
      </c>
      <c r="FT3" s="6" t="n">
        <v>1028.07</v>
      </c>
      <c r="FU3" s="0" t="s">
        <v>184</v>
      </c>
      <c r="FV3" s="11" t="n">
        <v>44496</v>
      </c>
      <c r="FW3" s="6" t="n">
        <v>-1016.16</v>
      </c>
      <c r="FX3" s="0" t="s">
        <v>247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65</v>
      </c>
      <c r="D4" s="11" t="n">
        <v>44369</v>
      </c>
      <c r="E4" s="6" t="n">
        <v>-9.27</v>
      </c>
      <c r="F4" s="0" t="s">
        <v>74</v>
      </c>
      <c r="G4" s="11" t="n">
        <v>44374</v>
      </c>
      <c r="H4" s="6" t="n">
        <v>-10.32</v>
      </c>
      <c r="I4" s="0" t="s">
        <v>76</v>
      </c>
      <c r="J4" s="11" t="n">
        <v>44358</v>
      </c>
      <c r="K4" s="6" t="n">
        <v>-10.1</v>
      </c>
      <c r="L4" s="0" t="s">
        <v>66</v>
      </c>
      <c r="M4" s="11" t="n">
        <v>44371</v>
      </c>
      <c r="N4" s="6" t="n">
        <v>-10.33</v>
      </c>
      <c r="O4" s="0" t="s">
        <v>75</v>
      </c>
      <c r="P4" s="11" t="n">
        <v>44363</v>
      </c>
      <c r="Q4" s="6" t="n">
        <v>-8.86</v>
      </c>
      <c r="R4" s="0" t="s">
        <v>69</v>
      </c>
      <c r="S4" s="11" t="n">
        <v>44376</v>
      </c>
      <c r="T4" s="6" t="n">
        <v>-9.68</v>
      </c>
      <c r="U4" s="0" t="s">
        <v>77</v>
      </c>
      <c r="V4" s="11" t="n">
        <v>44368</v>
      </c>
      <c r="W4" s="6" t="n">
        <v>-92.85</v>
      </c>
      <c r="X4" s="0" t="s">
        <v>73</v>
      </c>
      <c r="Y4" s="11" t="n">
        <v>44361</v>
      </c>
      <c r="Z4" s="6" t="n">
        <v>-9.68</v>
      </c>
      <c r="AA4" s="0" t="s">
        <v>68</v>
      </c>
      <c r="AB4" s="11" t="n">
        <v>44495</v>
      </c>
      <c r="AC4" s="6" t="n">
        <v>-1028.14</v>
      </c>
      <c r="AD4" s="0" t="s">
        <v>247</v>
      </c>
      <c r="AE4" s="11" t="n">
        <v>44341</v>
      </c>
      <c r="AF4" s="6" t="n">
        <v>-1040.41</v>
      </c>
      <c r="AG4" s="0" t="s">
        <v>247</v>
      </c>
      <c r="AH4" s="11" t="n">
        <v>44318</v>
      </c>
      <c r="AI4" s="6" t="n">
        <v>-28.5</v>
      </c>
      <c r="AJ4" s="0" t="s">
        <v>60</v>
      </c>
      <c r="AK4" s="11" t="n">
        <v>44377</v>
      </c>
      <c r="AL4" s="6" t="n">
        <v>-9.27</v>
      </c>
      <c r="AM4" s="0" t="s">
        <v>78</v>
      </c>
      <c r="AN4" s="11" t="n">
        <v>44496</v>
      </c>
      <c r="AO4" s="6" t="n">
        <v>-947.99</v>
      </c>
      <c r="AP4" s="0" t="s">
        <v>247</v>
      </c>
      <c r="AQ4" s="11" t="n">
        <v>44366</v>
      </c>
      <c r="AR4" s="6" t="n">
        <v>-9.68</v>
      </c>
      <c r="AS4" s="0" t="s">
        <v>72</v>
      </c>
      <c r="AT4" s="11" t="n">
        <v>44379</v>
      </c>
      <c r="AU4" s="6" t="n">
        <v>-89.74</v>
      </c>
      <c r="AV4" s="0" t="s">
        <v>80</v>
      </c>
      <c r="AW4" s="11" t="n">
        <v>44337</v>
      </c>
      <c r="AX4" s="6" t="n">
        <v>-26.48</v>
      </c>
      <c r="AY4" s="0" t="s">
        <v>247</v>
      </c>
      <c r="AZ4" s="11" t="n">
        <v>44340</v>
      </c>
      <c r="BA4" s="6" t="n">
        <v>-197.92</v>
      </c>
      <c r="BB4" s="0" t="s">
        <v>247</v>
      </c>
      <c r="BC4" s="11" t="n">
        <v>44354</v>
      </c>
      <c r="BD4" s="6" t="n">
        <v>-100.07</v>
      </c>
      <c r="BE4" s="0" t="s">
        <v>63</v>
      </c>
      <c r="BF4" s="11" t="n">
        <v>44405</v>
      </c>
      <c r="BG4" s="6" t="n">
        <v>590.45</v>
      </c>
      <c r="BH4" s="0" t="s">
        <v>184</v>
      </c>
      <c r="BI4" s="11" t="n">
        <v>44355</v>
      </c>
      <c r="BJ4" s="6" t="n">
        <v>-9.27</v>
      </c>
      <c r="BK4" s="0" t="s">
        <v>64</v>
      </c>
      <c r="BL4" s="11" t="n">
        <v>44371</v>
      </c>
      <c r="BM4" s="6" t="n">
        <v>-29.66</v>
      </c>
      <c r="BN4" s="0" t="s">
        <v>92</v>
      </c>
      <c r="BO4" s="11" t="n">
        <v>44476</v>
      </c>
      <c r="BP4" s="6" t="n">
        <v>-25</v>
      </c>
      <c r="BQ4" s="0" t="s">
        <v>153</v>
      </c>
      <c r="BR4" s="11" t="n">
        <v>44361</v>
      </c>
      <c r="BS4" s="6" t="n">
        <v>-9.19</v>
      </c>
      <c r="BT4" s="0" t="s">
        <v>67</v>
      </c>
      <c r="BU4" s="11" t="n">
        <v>44382</v>
      </c>
      <c r="BV4" s="6" t="n">
        <v>-10.3</v>
      </c>
      <c r="BW4" s="0" t="s">
        <v>82</v>
      </c>
      <c r="BX4" s="11" t="n">
        <v>44337</v>
      </c>
      <c r="BY4" s="6" t="n">
        <v>-291.27</v>
      </c>
      <c r="BZ4" s="0" t="s">
        <v>247</v>
      </c>
      <c r="CA4" s="11" t="n">
        <v>44327</v>
      </c>
      <c r="CB4" s="6" t="n">
        <v>65.96</v>
      </c>
      <c r="CC4" s="0" t="s">
        <v>184</v>
      </c>
      <c r="CD4" s="11" t="n">
        <v>44370</v>
      </c>
      <c r="CE4" s="6" t="n">
        <v>-9.52</v>
      </c>
      <c r="CF4" s="0" t="s">
        <v>88</v>
      </c>
      <c r="CG4" s="11" t="n">
        <v>44495</v>
      </c>
      <c r="CH4" s="6" t="n">
        <v>-2111.21</v>
      </c>
      <c r="CI4" s="0" t="s">
        <v>247</v>
      </c>
      <c r="CJ4" s="11" t="n">
        <v>44454</v>
      </c>
      <c r="CK4" s="6" t="n">
        <v>-18.69</v>
      </c>
      <c r="CL4" s="0" t="s">
        <v>85</v>
      </c>
      <c r="CM4" s="11" t="n">
        <v>44496</v>
      </c>
      <c r="CN4" s="6" t="n">
        <v>-1031.35</v>
      </c>
      <c r="CO4" s="0" t="s">
        <v>247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94</v>
      </c>
      <c r="CV4" s="11" t="n">
        <v>44376</v>
      </c>
      <c r="CW4" s="6" t="n">
        <v>-1000</v>
      </c>
      <c r="CX4" s="0" t="s">
        <v>95</v>
      </c>
      <c r="CY4" s="11" t="n">
        <v>44483</v>
      </c>
      <c r="CZ4" s="6" t="n">
        <v>-29.9</v>
      </c>
      <c r="DA4" s="0" t="s">
        <v>106</v>
      </c>
      <c r="DB4" s="11" t="n">
        <v>44391</v>
      </c>
      <c r="DC4" s="6" t="n">
        <v>-1016.79</v>
      </c>
      <c r="DD4" s="0" t="s">
        <v>247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105</v>
      </c>
      <c r="DK4" s="11" t="n">
        <v>44382</v>
      </c>
      <c r="DL4" s="6" t="n">
        <v>-43.26</v>
      </c>
      <c r="DM4" s="0" t="s">
        <v>100</v>
      </c>
      <c r="DN4" s="11" t="n">
        <v>44496</v>
      </c>
      <c r="DO4" s="6" t="n">
        <v>-1028.26</v>
      </c>
      <c r="DP4" s="0" t="s">
        <v>247</v>
      </c>
      <c r="DQ4" s="11" t="n">
        <v>44496</v>
      </c>
      <c r="DR4" s="6" t="n">
        <v>-1022.55</v>
      </c>
      <c r="DS4" s="0" t="s">
        <v>247</v>
      </c>
      <c r="DT4" s="11" t="n">
        <v>44495</v>
      </c>
      <c r="DU4" s="6" t="n">
        <v>-1009.24</v>
      </c>
      <c r="DV4" s="0" t="s">
        <v>247</v>
      </c>
      <c r="DW4" s="11" t="n">
        <v>44496</v>
      </c>
      <c r="DX4" s="6" t="n">
        <v>-1039.5</v>
      </c>
      <c r="DY4" s="0" t="s">
        <v>247</v>
      </c>
      <c r="DZ4" s="11" t="n">
        <v>44425</v>
      </c>
      <c r="EA4" s="6" t="n">
        <v>-9.68</v>
      </c>
      <c r="EB4" s="0" t="s">
        <v>108</v>
      </c>
      <c r="EC4" s="11" t="n">
        <v>44496</v>
      </c>
      <c r="ED4" s="6" t="n">
        <v>-1037.7</v>
      </c>
      <c r="EE4" s="0" t="s">
        <v>247</v>
      </c>
      <c r="EF4" s="11" t="n">
        <v>44496</v>
      </c>
      <c r="EG4" s="6" t="n">
        <v>-1089.27</v>
      </c>
      <c r="EH4" s="0" t="s">
        <v>247</v>
      </c>
      <c r="EI4" s="11" t="n">
        <v>44495</v>
      </c>
      <c r="EJ4" s="6" t="n">
        <v>-957.15</v>
      </c>
      <c r="EK4" s="0" t="s">
        <v>247</v>
      </c>
      <c r="EL4" s="11" t="n">
        <v>44496</v>
      </c>
      <c r="EM4" s="6" t="n">
        <v>-1029.4</v>
      </c>
      <c r="EN4" s="0" t="s">
        <v>247</v>
      </c>
      <c r="EO4" s="11" t="n">
        <v>44496</v>
      </c>
      <c r="EP4" s="6" t="n">
        <v>-1031.89</v>
      </c>
      <c r="EQ4" s="0" t="s">
        <v>247</v>
      </c>
      <c r="ER4" s="11" t="n">
        <v>44496</v>
      </c>
      <c r="ES4" s="6" t="n">
        <v>-1007.49</v>
      </c>
      <c r="ET4" s="0" t="s">
        <v>247</v>
      </c>
      <c r="EU4" s="11" t="n">
        <v>44496</v>
      </c>
      <c r="EV4" s="6" t="n">
        <v>-1011.11</v>
      </c>
      <c r="EW4" s="0" t="s">
        <v>247</v>
      </c>
      <c r="EX4" s="11" t="n">
        <v>44446</v>
      </c>
      <c r="EY4" s="6" t="n">
        <v>-49.1</v>
      </c>
      <c r="EZ4" s="0" t="s">
        <v>129</v>
      </c>
      <c r="FA4" s="11" t="n">
        <v>44495</v>
      </c>
      <c r="FB4" s="6" t="n">
        <v>-4087.94</v>
      </c>
      <c r="FC4" s="0" t="s">
        <v>247</v>
      </c>
      <c r="FD4" s="11" t="n">
        <v>44418</v>
      </c>
      <c r="FE4" s="6" t="n">
        <v>-49.1</v>
      </c>
      <c r="FF4" s="0" t="s">
        <v>118</v>
      </c>
      <c r="FG4" s="11" t="n">
        <v>44495</v>
      </c>
      <c r="FH4" s="6" t="n">
        <v>-1046.26</v>
      </c>
      <c r="FI4" s="0" t="s">
        <v>247</v>
      </c>
      <c r="FJ4" s="11" t="n">
        <v>44426</v>
      </c>
      <c r="FK4" s="6" t="n">
        <v>-1734.64</v>
      </c>
      <c r="FL4" s="0" t="s">
        <v>247</v>
      </c>
      <c r="FM4" s="11" t="n">
        <v>44496</v>
      </c>
      <c r="FN4" s="6" t="n">
        <v>-2056.26</v>
      </c>
      <c r="FO4" s="0" t="s">
        <v>247</v>
      </c>
      <c r="FP4" s="11" t="n">
        <v>44496</v>
      </c>
      <c r="FQ4" s="6" t="n">
        <v>-2012.17</v>
      </c>
      <c r="FR4" s="0" t="s">
        <v>247</v>
      </c>
      <c r="FS4" s="11" t="n">
        <v>44497</v>
      </c>
      <c r="FT4" s="6" t="n">
        <v>-56.82</v>
      </c>
      <c r="FU4" s="0" t="s">
        <v>165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65</v>
      </c>
      <c r="D5" s="11" t="n">
        <v>44399</v>
      </c>
      <c r="E5" s="6" t="n">
        <v>-9.27</v>
      </c>
      <c r="F5" s="0" t="s">
        <v>74</v>
      </c>
      <c r="G5" s="11" t="n">
        <v>44405</v>
      </c>
      <c r="H5" s="6" t="n">
        <v>-10.32</v>
      </c>
      <c r="I5" s="0" t="s">
        <v>76</v>
      </c>
      <c r="J5" s="11" t="n">
        <v>44388</v>
      </c>
      <c r="K5" s="6" t="n">
        <v>-10.1</v>
      </c>
      <c r="L5" s="0" t="s">
        <v>66</v>
      </c>
      <c r="M5" s="11" t="n">
        <v>44401</v>
      </c>
      <c r="N5" s="6" t="n">
        <v>-10.33</v>
      </c>
      <c r="O5" s="0" t="s">
        <v>75</v>
      </c>
      <c r="P5" s="11" t="n">
        <v>44393</v>
      </c>
      <c r="Q5" s="6" t="n">
        <v>-8.86</v>
      </c>
      <c r="R5" s="0" t="s">
        <v>69</v>
      </c>
      <c r="S5" s="11" t="n">
        <v>44406</v>
      </c>
      <c r="T5" s="6" t="n">
        <v>-9.68</v>
      </c>
      <c r="U5" s="0" t="s">
        <v>77</v>
      </c>
      <c r="V5" s="11" t="n">
        <v>44398</v>
      </c>
      <c r="W5" s="6" t="n">
        <v>-92.85</v>
      </c>
      <c r="X5" s="0" t="s">
        <v>73</v>
      </c>
      <c r="Y5" s="11" t="n">
        <v>44391</v>
      </c>
      <c r="Z5" s="6" t="n">
        <v>-9.68</v>
      </c>
      <c r="AA5" s="0" t="s">
        <v>68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184</v>
      </c>
      <c r="AH5" s="11" t="n">
        <v>44349</v>
      </c>
      <c r="AI5" s="6" t="n">
        <v>-9.78</v>
      </c>
      <c r="AJ5" s="0" t="s">
        <v>79</v>
      </c>
      <c r="AK5" s="11" t="n">
        <v>44407</v>
      </c>
      <c r="AL5" s="6" t="n">
        <v>-9.27</v>
      </c>
      <c r="AM5" s="0" t="s">
        <v>78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72</v>
      </c>
      <c r="AT5" s="11" t="n">
        <v>44409</v>
      </c>
      <c r="AU5" s="6" t="n">
        <v>-89.74</v>
      </c>
      <c r="AV5" s="0" t="s">
        <v>80</v>
      </c>
      <c r="AW5" s="11" t="n">
        <v>44337</v>
      </c>
      <c r="AX5" s="6" t="n">
        <v>-23.03</v>
      </c>
      <c r="AY5" s="0" t="s">
        <v>247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63</v>
      </c>
      <c r="BF5" s="11" t="n">
        <v>44420</v>
      </c>
      <c r="BG5" s="6" t="n">
        <v>-612.95</v>
      </c>
      <c r="BH5" s="0" t="s">
        <v>247</v>
      </c>
      <c r="BI5" s="11" t="n">
        <v>44385</v>
      </c>
      <c r="BJ5" s="6" t="n">
        <v>-9.27</v>
      </c>
      <c r="BK5" s="0" t="s">
        <v>64</v>
      </c>
      <c r="BL5" s="11" t="n">
        <v>44370</v>
      </c>
      <c r="BM5" s="6" t="n">
        <v>-375</v>
      </c>
      <c r="BN5" s="0" t="s">
        <v>90</v>
      </c>
      <c r="BO5" s="11" t="n">
        <v>44496</v>
      </c>
      <c r="BP5" s="6" t="n">
        <v>-850.65</v>
      </c>
      <c r="BQ5" s="0" t="s">
        <v>247</v>
      </c>
      <c r="BR5" s="11" t="n">
        <v>44360</v>
      </c>
      <c r="BS5" s="6" t="n">
        <v>-50</v>
      </c>
      <c r="BT5" s="0" t="s">
        <v>83</v>
      </c>
      <c r="BU5" s="11" t="n">
        <v>44412</v>
      </c>
      <c r="BV5" s="6" t="n">
        <v>-10.3</v>
      </c>
      <c r="BW5" s="0" t="s">
        <v>82</v>
      </c>
      <c r="BX5" s="11" t="n">
        <v>44404</v>
      </c>
      <c r="BY5" s="6" t="n">
        <v>317.55</v>
      </c>
      <c r="BZ5" s="0" t="s">
        <v>184</v>
      </c>
      <c r="CA5" s="11" t="n">
        <v>44328</v>
      </c>
      <c r="CB5" s="6" t="n">
        <v>13.22</v>
      </c>
      <c r="CC5" s="0" t="s">
        <v>184</v>
      </c>
      <c r="CD5" s="11" t="n">
        <v>44369</v>
      </c>
      <c r="CE5" s="6" t="n">
        <v>-66.6</v>
      </c>
      <c r="CF5" s="0" t="s">
        <v>87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247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186</v>
      </c>
      <c r="CS5" s="11" t="n">
        <v>44496</v>
      </c>
      <c r="CT5" s="6" t="n">
        <v>-1020.11</v>
      </c>
      <c r="CU5" s="0" t="s">
        <v>247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247</v>
      </c>
      <c r="DB5" s="11" t="n">
        <v>44391</v>
      </c>
      <c r="DC5" s="6" t="n">
        <v>-1016.29</v>
      </c>
      <c r="DD5" s="0" t="s">
        <v>247</v>
      </c>
      <c r="DE5" s="11" t="n">
        <v>44414</v>
      </c>
      <c r="DF5" s="6" t="n">
        <v>-92.52</v>
      </c>
      <c r="DG5" s="0" t="s">
        <v>117</v>
      </c>
      <c r="DH5" s="11" t="n">
        <v>44451</v>
      </c>
      <c r="DI5" s="6" t="n">
        <v>-104.18</v>
      </c>
      <c r="DJ5" s="0" t="s">
        <v>105</v>
      </c>
      <c r="DK5" s="11" t="n">
        <v>44381</v>
      </c>
      <c r="DL5" s="6" t="n">
        <v>-100</v>
      </c>
      <c r="DM5" s="0" t="s">
        <v>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108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247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247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247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247</v>
      </c>
      <c r="FV5" s="0"/>
      <c r="FW5" s="8" t="s">
        <f>=-SUM(FW2:FW3)</f>
      </c>
      <c r="FX5" s="0" t="s">
        <v>186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65</v>
      </c>
      <c r="D6" s="11" t="n">
        <v>44429</v>
      </c>
      <c r="E6" s="6" t="n">
        <v>-9.27</v>
      </c>
      <c r="F6" s="0" t="s">
        <v>74</v>
      </c>
      <c r="G6" s="11" t="n">
        <v>44436</v>
      </c>
      <c r="H6" s="6" t="n">
        <v>-10.32</v>
      </c>
      <c r="I6" s="0" t="s">
        <v>76</v>
      </c>
      <c r="J6" s="11" t="n">
        <v>44418</v>
      </c>
      <c r="K6" s="6" t="n">
        <v>-10.1</v>
      </c>
      <c r="L6" s="0" t="s">
        <v>66</v>
      </c>
      <c r="M6" s="11" t="n">
        <v>44431</v>
      </c>
      <c r="N6" s="6" t="n">
        <v>-10.33</v>
      </c>
      <c r="O6" s="0" t="s">
        <v>75</v>
      </c>
      <c r="P6" s="11" t="n">
        <v>44423</v>
      </c>
      <c r="Q6" s="6" t="n">
        <v>-8.86</v>
      </c>
      <c r="R6" s="0" t="s">
        <v>69</v>
      </c>
      <c r="S6" s="11" t="n">
        <v>44436</v>
      </c>
      <c r="T6" s="6" t="n">
        <v>-9.68</v>
      </c>
      <c r="U6" s="0" t="s">
        <v>77</v>
      </c>
      <c r="V6" s="11" t="n">
        <v>44428</v>
      </c>
      <c r="W6" s="6" t="n">
        <v>-92.85</v>
      </c>
      <c r="X6" s="0" t="s">
        <v>73</v>
      </c>
      <c r="Y6" s="11" t="n">
        <v>44421</v>
      </c>
      <c r="Z6" s="6" t="n">
        <v>-9.68</v>
      </c>
      <c r="AA6" s="0" t="s">
        <v>68</v>
      </c>
      <c r="AB6" s="0"/>
      <c r="AC6" s="8" t="s">
        <f>=-SUM(AC2:AC4)</f>
      </c>
      <c r="AD6" s="0" t="s">
        <v>186</v>
      </c>
      <c r="AE6" s="11" t="n">
        <v>44383</v>
      </c>
      <c r="AF6" s="6" t="n">
        <v>-9.89</v>
      </c>
      <c r="AG6" s="0" t="s">
        <v>62</v>
      </c>
      <c r="AH6" s="11" t="n">
        <v>44348</v>
      </c>
      <c r="AI6" s="6" t="n">
        <v>-28.5</v>
      </c>
      <c r="AJ6" s="0" t="s">
        <v>60</v>
      </c>
      <c r="AK6" s="11" t="n">
        <v>44437</v>
      </c>
      <c r="AL6" s="6" t="n">
        <v>-9.27</v>
      </c>
      <c r="AM6" s="0" t="s">
        <v>78</v>
      </c>
      <c r="AN6" s="0"/>
      <c r="AO6" s="8" t="s">
        <f>=-SUM(AO2:AO4)</f>
      </c>
      <c r="AP6" s="0" t="s">
        <v>186</v>
      </c>
      <c r="AQ6" s="11" t="n">
        <v>44426</v>
      </c>
      <c r="AR6" s="6" t="n">
        <v>-9.68</v>
      </c>
      <c r="AS6" s="0" t="s">
        <v>72</v>
      </c>
      <c r="AT6" s="11" t="n">
        <v>44439</v>
      </c>
      <c r="AU6" s="6" t="n">
        <v>-89.74</v>
      </c>
      <c r="AV6" s="0" t="s">
        <v>80</v>
      </c>
      <c r="AW6" s="11" t="n">
        <v>44337</v>
      </c>
      <c r="AX6" s="6" t="n">
        <v>-1.13</v>
      </c>
      <c r="AY6" s="0" t="s">
        <v>247</v>
      </c>
      <c r="AZ6" s="0"/>
      <c r="BA6" s="8" t="s">
        <f>=-SUM(BA2:BA4)</f>
      </c>
      <c r="BB6" s="0" t="s">
        <v>186</v>
      </c>
      <c r="BC6" s="11" t="n">
        <v>44414</v>
      </c>
      <c r="BD6" s="6" t="n">
        <v>-100.07</v>
      </c>
      <c r="BE6" s="0" t="s">
        <v>63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64</v>
      </c>
      <c r="BL6" s="11" t="n">
        <v>44386</v>
      </c>
      <c r="BM6" s="6" t="n">
        <v>253.79</v>
      </c>
      <c r="BN6" s="0" t="s">
        <v>184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107</v>
      </c>
      <c r="BU6" s="11" t="n">
        <v>44427</v>
      </c>
      <c r="BV6" s="6" t="n">
        <v>1032.47</v>
      </c>
      <c r="BW6" s="0" t="s">
        <v>184</v>
      </c>
      <c r="BX6" s="11" t="n">
        <v>44405</v>
      </c>
      <c r="BY6" s="6" t="n">
        <v>489.29</v>
      </c>
      <c r="BZ6" s="0" t="s">
        <v>184</v>
      </c>
      <c r="CA6" s="11" t="n">
        <v>44337</v>
      </c>
      <c r="CB6" s="6" t="n">
        <v>-13.09</v>
      </c>
      <c r="CC6" s="0" t="s">
        <v>247</v>
      </c>
      <c r="CD6" s="11" t="n">
        <v>44378</v>
      </c>
      <c r="CE6" s="6" t="n">
        <v>505.9</v>
      </c>
      <c r="CF6" s="0" t="s">
        <v>184</v>
      </c>
      <c r="CG6" s="0"/>
      <c r="CH6" s="8" t="s">
        <f>=-SUM(CH2:CH4)</f>
      </c>
      <c r="CI6" s="0" t="s">
        <v>186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186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186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105</v>
      </c>
      <c r="DK6" s="11" t="n">
        <v>44474</v>
      </c>
      <c r="DL6" s="6" t="n">
        <v>-41.78</v>
      </c>
      <c r="DM6" s="0" t="s">
        <v>146</v>
      </c>
      <c r="DN6" s="0"/>
      <c r="DO6" s="8" t="s">
        <f>=-SUM(DO2:DO4)</f>
      </c>
      <c r="DP6" s="0" t="s">
        <v>186</v>
      </c>
      <c r="DQ6" s="0"/>
      <c r="DR6" s="8" t="s">
        <f>=-SUM(DR2:DR4)</f>
      </c>
      <c r="DS6" s="0" t="s">
        <v>186</v>
      </c>
      <c r="DT6" s="0"/>
      <c r="DU6" s="8" t="s">
        <f>=-SUM(DU2:DU4)</f>
      </c>
      <c r="DV6" s="0" t="s">
        <v>186</v>
      </c>
      <c r="DW6" s="0"/>
      <c r="DX6" s="8" t="s">
        <f>=-SUM(DX2:DX4)</f>
      </c>
      <c r="DY6" s="0" t="s">
        <v>186</v>
      </c>
      <c r="DZ6" s="11" t="n">
        <v>44485</v>
      </c>
      <c r="EA6" s="6" t="n">
        <v>-9.68</v>
      </c>
      <c r="EB6" s="0" t="s">
        <v>108</v>
      </c>
      <c r="EC6" s="0"/>
      <c r="ED6" s="8" t="s">
        <f>=-SUM(ED2:ED4)</f>
      </c>
      <c r="EE6" s="0" t="s">
        <v>186</v>
      </c>
      <c r="EF6" s="0"/>
      <c r="EG6" s="8" t="s">
        <f>=-SUM(EG2:EG4)</f>
      </c>
      <c r="EH6" s="0" t="s">
        <v>186</v>
      </c>
      <c r="EI6" s="0"/>
      <c r="EJ6" s="8" t="s">
        <f>=-SUM(EJ2:EJ4)</f>
      </c>
      <c r="EK6" s="0" t="s">
        <v>186</v>
      </c>
      <c r="EL6" s="0"/>
      <c r="EM6" s="8" t="s">
        <f>=-SUM(EM2:EM4)</f>
      </c>
      <c r="EN6" s="0" t="s">
        <v>186</v>
      </c>
      <c r="EO6" s="0"/>
      <c r="EP6" s="8" t="s">
        <f>=-SUM(EP2:EP4)</f>
      </c>
      <c r="EQ6" s="0" t="s">
        <v>186</v>
      </c>
      <c r="ER6" s="0"/>
      <c r="ES6" s="8" t="s">
        <f>=-SUM(ES2:ES4)</f>
      </c>
      <c r="ET6" s="0" t="s">
        <v>186</v>
      </c>
      <c r="EU6" s="0"/>
      <c r="EV6" s="8" t="s">
        <f>=-SUM(EV2:EV4)</f>
      </c>
      <c r="EW6" s="0" t="s">
        <v>186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186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186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186</v>
      </c>
      <c r="FP6" s="0"/>
      <c r="FQ6" s="8" t="s">
        <f>=-SUM(FQ2:FQ4)</f>
      </c>
      <c r="FR6" s="0" t="s">
        <v>186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65</v>
      </c>
      <c r="D7" s="11" t="n">
        <v>44459</v>
      </c>
      <c r="E7" s="6" t="n">
        <v>-9.27</v>
      </c>
      <c r="F7" s="0" t="s">
        <v>74</v>
      </c>
      <c r="G7" s="11" t="n">
        <v>44467</v>
      </c>
      <c r="H7" s="6" t="n">
        <v>-10.32</v>
      </c>
      <c r="I7" s="0" t="s">
        <v>76</v>
      </c>
      <c r="J7" s="11" t="n">
        <v>44448</v>
      </c>
      <c r="K7" s="6" t="n">
        <v>-10.1</v>
      </c>
      <c r="L7" s="0" t="s">
        <v>66</v>
      </c>
      <c r="M7" s="11" t="n">
        <v>44461</v>
      </c>
      <c r="N7" s="6" t="n">
        <v>-10.33</v>
      </c>
      <c r="O7" s="0" t="s">
        <v>75</v>
      </c>
      <c r="P7" s="11" t="n">
        <v>44453</v>
      </c>
      <c r="Q7" s="6" t="n">
        <v>-8.86</v>
      </c>
      <c r="R7" s="0" t="s">
        <v>69</v>
      </c>
      <c r="S7" s="11" t="n">
        <v>44466</v>
      </c>
      <c r="T7" s="6" t="n">
        <v>-9.68</v>
      </c>
      <c r="U7" s="0" t="s">
        <v>77</v>
      </c>
      <c r="V7" s="11" t="n">
        <v>44458</v>
      </c>
      <c r="W7" s="6" t="n">
        <v>-92.85</v>
      </c>
      <c r="X7" s="0" t="s">
        <v>73</v>
      </c>
      <c r="Y7" s="11" t="n">
        <v>44427</v>
      </c>
      <c r="Z7" s="6" t="n">
        <v>1024.72</v>
      </c>
      <c r="AA7" s="0" t="s">
        <v>184</v>
      </c>
      <c r="AB7" s="0"/>
      <c r="AC7" s="0"/>
      <c r="AD7" s="0"/>
      <c r="AE7" s="11" t="n">
        <v>44414</v>
      </c>
      <c r="AF7" s="6" t="n">
        <v>-9.89</v>
      </c>
      <c r="AG7" s="0" t="s">
        <v>62</v>
      </c>
      <c r="AH7" s="11" t="n">
        <v>44379</v>
      </c>
      <c r="AI7" s="6" t="n">
        <v>-9.46</v>
      </c>
      <c r="AJ7" s="0" t="s">
        <v>98</v>
      </c>
      <c r="AK7" s="11" t="n">
        <v>44467</v>
      </c>
      <c r="AL7" s="6" t="n">
        <v>-9.27</v>
      </c>
      <c r="AM7" s="0" t="s">
        <v>78</v>
      </c>
      <c r="AN7" s="0"/>
      <c r="AO7" s="0"/>
      <c r="AP7" s="0"/>
      <c r="AQ7" s="11" t="n">
        <v>44432</v>
      </c>
      <c r="AR7" s="6" t="n">
        <v>1033.43</v>
      </c>
      <c r="AS7" s="0" t="s">
        <v>184</v>
      </c>
      <c r="AT7" s="11" t="n">
        <v>44469</v>
      </c>
      <c r="AU7" s="6" t="n">
        <v>-89.74</v>
      </c>
      <c r="AV7" s="0" t="s">
        <v>80</v>
      </c>
      <c r="AW7" s="11" t="n">
        <v>44337</v>
      </c>
      <c r="AX7" s="6" t="n">
        <v>-99.07</v>
      </c>
      <c r="AY7" s="0" t="s">
        <v>247</v>
      </c>
      <c r="AZ7" s="0"/>
      <c r="BA7" s="0"/>
      <c r="BB7" s="0"/>
      <c r="BC7" s="11" t="n">
        <v>44444</v>
      </c>
      <c r="BD7" s="6" t="n">
        <v>-100.07</v>
      </c>
      <c r="BE7" s="0" t="s">
        <v>63</v>
      </c>
      <c r="BF7" s="0"/>
      <c r="BG7" s="8" t="s">
        <f>=-SUM(BG2:BG5)</f>
      </c>
      <c r="BH7" s="0" t="s">
        <v>186</v>
      </c>
      <c r="BI7" s="11" t="n">
        <v>44445</v>
      </c>
      <c r="BJ7" s="6" t="n">
        <v>-9.27</v>
      </c>
      <c r="BK7" s="0" t="s">
        <v>64</v>
      </c>
      <c r="BL7" s="11" t="n">
        <v>44462</v>
      </c>
      <c r="BM7" s="6" t="n">
        <v>-25.92</v>
      </c>
      <c r="BN7" s="0" t="s">
        <v>138</v>
      </c>
      <c r="BO7" s="0"/>
      <c r="BP7" s="8" t="s">
        <f>=-SUM(BP2:BP5)</f>
      </c>
      <c r="BQ7" s="0" t="s">
        <v>186</v>
      </c>
      <c r="BR7" s="11" t="n">
        <v>44423</v>
      </c>
      <c r="BS7" s="6" t="n">
        <v>-8.55</v>
      </c>
      <c r="BT7" s="0" t="s">
        <v>107</v>
      </c>
      <c r="BU7" s="11" t="n">
        <v>44442</v>
      </c>
      <c r="BV7" s="6" t="n">
        <v>-19.6</v>
      </c>
      <c r="BW7" s="0" t="s">
        <v>126</v>
      </c>
      <c r="BX7" s="11" t="n">
        <v>44412</v>
      </c>
      <c r="BY7" s="6" t="n">
        <v>328.99</v>
      </c>
      <c r="BZ7" s="0" t="s">
        <v>184</v>
      </c>
      <c r="CA7" s="11" t="n">
        <v>44337</v>
      </c>
      <c r="CB7" s="6" t="n">
        <v>-104.85</v>
      </c>
      <c r="CC7" s="0" t="s">
        <v>247</v>
      </c>
      <c r="CD7" s="11" t="n">
        <v>44400</v>
      </c>
      <c r="CE7" s="6" t="n">
        <v>-12.82</v>
      </c>
      <c r="CF7" s="0" t="s">
        <v>110</v>
      </c>
      <c r="CG7" s="0"/>
      <c r="CH7" s="0"/>
      <c r="CI7" s="0"/>
      <c r="CJ7" s="0"/>
      <c r="CK7" s="8" t="s">
        <f>=-SUM(CK2:CK5)</f>
      </c>
      <c r="CL7" s="0" t="s">
        <v>186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186</v>
      </c>
      <c r="CV7" s="0"/>
      <c r="CW7" s="0"/>
      <c r="CX7" s="0"/>
      <c r="CY7" s="0"/>
      <c r="CZ7" s="8" t="s">
        <f>=-SUM(CZ2:CZ5)</f>
      </c>
      <c r="DA7" s="0" t="s">
        <v>186</v>
      </c>
      <c r="DB7" s="0"/>
      <c r="DC7" s="8" t="s">
        <f>=-SUM(DC2:DC5)</f>
      </c>
      <c r="DD7" s="0" t="s">
        <v>186</v>
      </c>
      <c r="DE7" s="11" t="n">
        <v>44444</v>
      </c>
      <c r="DF7" s="6" t="n">
        <v>-89.33</v>
      </c>
      <c r="DG7" s="0" t="s">
        <v>127</v>
      </c>
      <c r="DH7" s="11" t="n">
        <v>44496</v>
      </c>
      <c r="DI7" s="6" t="n">
        <v>-10306.13</v>
      </c>
      <c r="DJ7" s="0" t="s">
        <v>247</v>
      </c>
      <c r="DK7" s="11" t="n">
        <v>44473</v>
      </c>
      <c r="DL7" s="6" t="n">
        <v>-100</v>
      </c>
      <c r="DM7" s="0" t="s">
        <v>99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247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186</v>
      </c>
      <c r="FA7" s="0"/>
      <c r="FB7" s="0"/>
      <c r="FC7" s="0"/>
      <c r="FD7" s="0"/>
      <c r="FE7" s="8" t="s">
        <f>=-SUM(FE2:FE5)</f>
      </c>
      <c r="FF7" s="0" t="s">
        <v>186</v>
      </c>
      <c r="FG7" s="0"/>
      <c r="FH7" s="0"/>
      <c r="FI7" s="0"/>
      <c r="FJ7" s="0"/>
      <c r="FK7" s="8" t="s">
        <f>=-SUM(FK2:FK5)</f>
      </c>
      <c r="FL7" s="0" t="s">
        <v>186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186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65</v>
      </c>
      <c r="D8" s="11" t="n">
        <v>44489</v>
      </c>
      <c r="E8" s="6" t="n">
        <v>-9.27</v>
      </c>
      <c r="F8" s="0" t="s">
        <v>74</v>
      </c>
      <c r="G8" s="11" t="n">
        <v>44495</v>
      </c>
      <c r="H8" s="6" t="n">
        <v>-1030.79</v>
      </c>
      <c r="I8" s="0" t="s">
        <v>247</v>
      </c>
      <c r="J8" s="11" t="n">
        <v>44478</v>
      </c>
      <c r="K8" s="6" t="n">
        <v>-10.1</v>
      </c>
      <c r="L8" s="0" t="s">
        <v>66</v>
      </c>
      <c r="M8" s="11" t="n">
        <v>44491</v>
      </c>
      <c r="N8" s="6" t="n">
        <v>-10.33</v>
      </c>
      <c r="O8" s="0" t="s">
        <v>75</v>
      </c>
      <c r="P8" s="11" t="n">
        <v>44483</v>
      </c>
      <c r="Q8" s="6" t="n">
        <v>-8.86</v>
      </c>
      <c r="R8" s="0" t="s">
        <v>69</v>
      </c>
      <c r="S8" s="11" t="n">
        <v>44496</v>
      </c>
      <c r="T8" s="6" t="n">
        <v>-9.68</v>
      </c>
      <c r="U8" s="0" t="s">
        <v>77</v>
      </c>
      <c r="V8" s="11" t="n">
        <v>44488</v>
      </c>
      <c r="W8" s="6" t="n">
        <v>-92.85</v>
      </c>
      <c r="X8" s="0" t="s">
        <v>73</v>
      </c>
      <c r="Y8" s="11" t="n">
        <v>44427</v>
      </c>
      <c r="Z8" s="6" t="n">
        <v>1024.62</v>
      </c>
      <c r="AA8" s="0" t="s">
        <v>184</v>
      </c>
      <c r="AB8" s="0"/>
      <c r="AC8" s="0"/>
      <c r="AD8" s="0"/>
      <c r="AE8" s="11" t="n">
        <v>44445</v>
      </c>
      <c r="AF8" s="6" t="n">
        <v>-9.89</v>
      </c>
      <c r="AG8" s="0" t="s">
        <v>62</v>
      </c>
      <c r="AH8" s="11" t="n">
        <v>44378</v>
      </c>
      <c r="AI8" s="6" t="n">
        <v>-28.5</v>
      </c>
      <c r="AJ8" s="0" t="s">
        <v>60</v>
      </c>
      <c r="AK8" s="11" t="n">
        <v>44497</v>
      </c>
      <c r="AL8" s="6" t="n">
        <v>-9.27</v>
      </c>
      <c r="AM8" s="0" t="s">
        <v>78</v>
      </c>
      <c r="AN8" s="0"/>
      <c r="AO8" s="0"/>
      <c r="AP8" s="0"/>
      <c r="AQ8" s="11" t="n">
        <v>44456</v>
      </c>
      <c r="AR8" s="6" t="n">
        <v>-18.36</v>
      </c>
      <c r="AS8" s="0" t="s">
        <v>133</v>
      </c>
      <c r="AT8" s="11" t="n">
        <v>44496</v>
      </c>
      <c r="AU8" s="6" t="n">
        <v>-10213.55</v>
      </c>
      <c r="AV8" s="0" t="s">
        <v>247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63</v>
      </c>
      <c r="BF8" s="0"/>
      <c r="BG8" s="0"/>
      <c r="BH8" s="0"/>
      <c r="BI8" s="11" t="n">
        <v>44475</v>
      </c>
      <c r="BJ8" s="6" t="n">
        <v>-9.27</v>
      </c>
      <c r="BK8" s="0" t="s">
        <v>64</v>
      </c>
      <c r="BL8" s="11" t="n">
        <v>44461</v>
      </c>
      <c r="BM8" s="6" t="n">
        <v>-500</v>
      </c>
      <c r="BN8" s="0" t="s">
        <v>136</v>
      </c>
      <c r="BO8" s="0"/>
      <c r="BP8" s="0"/>
      <c r="BQ8" s="0"/>
      <c r="BR8" s="11" t="n">
        <v>44454</v>
      </c>
      <c r="BS8" s="6" t="n">
        <v>-8.55</v>
      </c>
      <c r="BT8" s="0" t="s">
        <v>107</v>
      </c>
      <c r="BU8" s="11" t="n">
        <v>44472</v>
      </c>
      <c r="BV8" s="6" t="n">
        <v>-19.6</v>
      </c>
      <c r="BW8" s="0" t="s">
        <v>126</v>
      </c>
      <c r="BX8" s="11" t="n">
        <v>44420</v>
      </c>
      <c r="BY8" s="6" t="n">
        <v>-166.34</v>
      </c>
      <c r="BZ8" s="0" t="s">
        <v>247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247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247</v>
      </c>
      <c r="D9" s="11" t="n">
        <v>44496</v>
      </c>
      <c r="E9" s="6" t="n">
        <v>-1028.6</v>
      </c>
      <c r="F9" s="0" t="s">
        <v>247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247</v>
      </c>
      <c r="M9" s="11" t="n">
        <v>44495</v>
      </c>
      <c r="N9" s="6" t="n">
        <v>-1043.79</v>
      </c>
      <c r="O9" s="0" t="s">
        <v>247</v>
      </c>
      <c r="P9" s="11" t="n">
        <v>44495</v>
      </c>
      <c r="Q9" s="6" t="n">
        <v>-1004.55</v>
      </c>
      <c r="R9" s="0" t="s">
        <v>247</v>
      </c>
      <c r="S9" s="11" t="n">
        <v>44496</v>
      </c>
      <c r="T9" s="6" t="n">
        <v>-1025.42</v>
      </c>
      <c r="U9" s="0" t="s">
        <v>247</v>
      </c>
      <c r="V9" s="11" t="n">
        <v>44496</v>
      </c>
      <c r="W9" s="6" t="n">
        <v>-10075.77</v>
      </c>
      <c r="X9" s="0" t="s">
        <v>247</v>
      </c>
      <c r="Y9" s="11" t="n">
        <v>44451</v>
      </c>
      <c r="Z9" s="6" t="n">
        <v>-28.04</v>
      </c>
      <c r="AA9" s="0" t="s">
        <v>130</v>
      </c>
      <c r="AB9" s="0"/>
      <c r="AC9" s="0"/>
      <c r="AD9" s="0"/>
      <c r="AE9" s="11" t="n">
        <v>44476</v>
      </c>
      <c r="AF9" s="6" t="n">
        <v>-9.89</v>
      </c>
      <c r="AG9" s="0" t="s">
        <v>62</v>
      </c>
      <c r="AH9" s="11" t="n">
        <v>44409</v>
      </c>
      <c r="AI9" s="6" t="n">
        <v>-9.15</v>
      </c>
      <c r="AJ9" s="0" t="s">
        <v>114</v>
      </c>
      <c r="AK9" s="11" t="n">
        <v>44496</v>
      </c>
      <c r="AL9" s="6" t="n">
        <v>-1003.78</v>
      </c>
      <c r="AM9" s="0" t="s">
        <v>247</v>
      </c>
      <c r="AN9" s="0"/>
      <c r="AO9" s="0"/>
      <c r="AP9" s="0"/>
      <c r="AQ9" s="11" t="n">
        <v>44486</v>
      </c>
      <c r="AR9" s="6" t="n">
        <v>-18.36</v>
      </c>
      <c r="AS9" s="0" t="s">
        <v>133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186</v>
      </c>
      <c r="AZ9" s="0"/>
      <c r="BA9" s="0"/>
      <c r="BB9" s="0"/>
      <c r="BC9" s="11" t="n">
        <v>44496</v>
      </c>
      <c r="BD9" s="6" t="n">
        <v>-10552.63</v>
      </c>
      <c r="BE9" s="0" t="s">
        <v>247</v>
      </c>
      <c r="BF9" s="0"/>
      <c r="BG9" s="0"/>
      <c r="BH9" s="0"/>
      <c r="BI9" s="11" t="n">
        <v>44474</v>
      </c>
      <c r="BJ9" s="6" t="n">
        <v>-77</v>
      </c>
      <c r="BK9" s="0" t="s">
        <v>143</v>
      </c>
      <c r="BL9" s="11" t="n">
        <v>44496</v>
      </c>
      <c r="BM9" s="6" t="n">
        <v>-505.63</v>
      </c>
      <c r="BN9" s="0" t="s">
        <v>247</v>
      </c>
      <c r="BO9" s="0"/>
      <c r="BP9" s="0"/>
      <c r="BQ9" s="0"/>
      <c r="BR9" s="11" t="n">
        <v>44453</v>
      </c>
      <c r="BS9" s="6" t="n">
        <v>-100</v>
      </c>
      <c r="BT9" s="0" t="s">
        <v>132</v>
      </c>
      <c r="BU9" s="11" t="n">
        <v>44496</v>
      </c>
      <c r="BV9" s="6" t="n">
        <v>-2037.37</v>
      </c>
      <c r="BW9" s="0" t="s">
        <v>247</v>
      </c>
      <c r="BX9" s="11" t="n">
        <v>44420</v>
      </c>
      <c r="BY9" s="6" t="n">
        <v>-83.16</v>
      </c>
      <c r="BZ9" s="0" t="s">
        <v>247</v>
      </c>
      <c r="CA9" s="0"/>
      <c r="CB9" s="8" t="s">
        <f>=-SUM(CB2:CB7)</f>
      </c>
      <c r="CC9" s="0" t="s">
        <v>186</v>
      </c>
      <c r="CD9" s="11" t="n">
        <v>44430</v>
      </c>
      <c r="CE9" s="6" t="n">
        <v>-11.83</v>
      </c>
      <c r="CF9" s="0" t="s">
        <v>123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144</v>
      </c>
      <c r="DH9" s="0"/>
      <c r="DI9" s="8" t="s">
        <f>=-SUM(DI2:DI7)</f>
      </c>
      <c r="DJ9" s="0" t="s">
        <v>186</v>
      </c>
      <c r="DK9" s="11" t="n">
        <v>44495</v>
      </c>
      <c r="DL9" s="6" t="n">
        <v>-738.75</v>
      </c>
      <c r="DM9" s="0" t="s">
        <v>247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186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186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130</v>
      </c>
      <c r="AB10" s="0"/>
      <c r="AC10" s="0"/>
      <c r="AD10" s="0"/>
      <c r="AE10" s="11" t="n">
        <v>44475</v>
      </c>
      <c r="AF10" s="6" t="n">
        <v>-50</v>
      </c>
      <c r="AG10" s="0" t="s">
        <v>148</v>
      </c>
      <c r="AH10" s="11" t="n">
        <v>44408</v>
      </c>
      <c r="AI10" s="6" t="n">
        <v>-28.5</v>
      </c>
      <c r="AJ10" s="0" t="s">
        <v>60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247</v>
      </c>
      <c r="AT10" s="0"/>
      <c r="AU10" s="8" t="s">
        <f>=-SUM(AU2:AU8)</f>
      </c>
      <c r="AV10" s="0" t="s">
        <v>186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247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162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247</v>
      </c>
      <c r="CA10" s="0"/>
      <c r="CB10" s="0"/>
      <c r="CC10" s="0"/>
      <c r="CD10" s="11" t="n">
        <v>44429</v>
      </c>
      <c r="CE10" s="6" t="n">
        <v>-99.9</v>
      </c>
      <c r="CF10" s="0" t="s">
        <v>109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186</v>
      </c>
      <c r="D11" s="0"/>
      <c r="E11" s="8" t="s">
        <f>=-SUM(E2:E9)</f>
      </c>
      <c r="F11" s="0" t="s">
        <v>186</v>
      </c>
      <c r="G11" s="0"/>
      <c r="H11" s="0"/>
      <c r="I11" s="0"/>
      <c r="J11" s="0"/>
      <c r="K11" s="8" t="s">
        <f>=-SUM(K2:K9)</f>
      </c>
      <c r="L11" s="0" t="s">
        <v>186</v>
      </c>
      <c r="M11" s="0"/>
      <c r="N11" s="8" t="s">
        <f>=-SUM(N2:N9)</f>
      </c>
      <c r="O11" s="0" t="s">
        <v>186</v>
      </c>
      <c r="P11" s="0"/>
      <c r="Q11" s="8" t="s">
        <f>=-SUM(Q2:Q9)</f>
      </c>
      <c r="R11" s="0" t="s">
        <v>186</v>
      </c>
      <c r="S11" s="0"/>
      <c r="T11" s="8" t="s">
        <f>=-SUM(T2:T9)</f>
      </c>
      <c r="U11" s="0" t="s">
        <v>186</v>
      </c>
      <c r="V11" s="0"/>
      <c r="W11" s="8" t="s">
        <f>=-SUM(W2:W9)</f>
      </c>
      <c r="X11" s="0" t="s">
        <v>186</v>
      </c>
      <c r="Y11" s="11" t="n">
        <v>44496</v>
      </c>
      <c r="Z11" s="6" t="n">
        <v>-3032.91</v>
      </c>
      <c r="AA11" s="0" t="s">
        <v>247</v>
      </c>
      <c r="AB11" s="0"/>
      <c r="AC11" s="0"/>
      <c r="AD11" s="0"/>
      <c r="AE11" s="11" t="n">
        <v>44495</v>
      </c>
      <c r="AF11" s="6" t="n">
        <v>-967.23</v>
      </c>
      <c r="AG11" s="0" t="s">
        <v>247</v>
      </c>
      <c r="AH11" s="11" t="n">
        <v>44439</v>
      </c>
      <c r="AI11" s="6" t="n">
        <v>-8.83</v>
      </c>
      <c r="AJ11" s="0" t="s">
        <v>125</v>
      </c>
      <c r="AK11" s="0"/>
      <c r="AL11" s="8" t="s">
        <f>=-SUM(AL2:AL9)</f>
      </c>
      <c r="AM11" s="0" t="s">
        <v>186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186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186</v>
      </c>
      <c r="BO11" s="0"/>
      <c r="BP11" s="0"/>
      <c r="BQ11" s="0"/>
      <c r="BR11" s="11" t="n">
        <v>44495</v>
      </c>
      <c r="BS11" s="6" t="n">
        <v>-666.3</v>
      </c>
      <c r="BT11" s="0" t="s">
        <v>247</v>
      </c>
      <c r="BU11" s="0"/>
      <c r="BV11" s="8" t="s">
        <f>=-SUM(BV2:BV9)</f>
      </c>
      <c r="BW11" s="0" t="s">
        <v>186</v>
      </c>
      <c r="BX11" s="11" t="n">
        <v>44420</v>
      </c>
      <c r="BY11" s="6" t="n">
        <v>-83.16</v>
      </c>
      <c r="BZ11" s="0" t="s">
        <v>247</v>
      </c>
      <c r="CA11" s="0"/>
      <c r="CB11" s="0"/>
      <c r="CC11" s="0"/>
      <c r="CD11" s="11" t="n">
        <v>44460</v>
      </c>
      <c r="CE11" s="6" t="n">
        <v>-10.84</v>
      </c>
      <c r="CF11" s="0" t="s">
        <v>135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247</v>
      </c>
      <c r="DH11" s="0"/>
      <c r="DI11" s="0"/>
      <c r="DJ11" s="0"/>
      <c r="DK11" s="0"/>
      <c r="DL11" s="8" t="s">
        <f>=-SUM(DL2:DL9)</f>
      </c>
      <c r="DM11" s="0" t="s">
        <v>186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60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186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186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247</v>
      </c>
      <c r="CA12" s="0"/>
      <c r="CB12" s="0"/>
      <c r="CC12" s="0"/>
      <c r="CD12" s="11" t="n">
        <v>44459</v>
      </c>
      <c r="CE12" s="6" t="n">
        <v>-99.9</v>
      </c>
      <c r="CF12" s="0" t="s">
        <v>109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186</v>
      </c>
      <c r="AB13" s="0"/>
      <c r="AC13" s="0"/>
      <c r="AD13" s="0"/>
      <c r="AE13" s="0"/>
      <c r="AF13" s="8" t="s">
        <f>=-SUM(AF2:AF11)</f>
      </c>
      <c r="AG13" s="0" t="s">
        <v>186</v>
      </c>
      <c r="AH13" s="11" t="n">
        <v>44469</v>
      </c>
      <c r="AI13" s="6" t="n">
        <v>-8.51</v>
      </c>
      <c r="AJ13" s="0" t="s">
        <v>142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186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186</v>
      </c>
      <c r="CA14" s="0"/>
      <c r="CB14" s="0"/>
      <c r="CC14" s="0"/>
      <c r="CD14" s="11" t="n">
        <v>44489</v>
      </c>
      <c r="CE14" s="6" t="n">
        <v>-99.9</v>
      </c>
      <c r="CF14" s="0" t="s">
        <v>109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247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248</v>
      </c>
      <c r="C1" s="0"/>
      <c r="D1" s="0"/>
      <c r="E1" s="3" t="s">
        <v>249</v>
      </c>
      <c r="F1" s="0"/>
      <c r="G1" s="0"/>
      <c r="H1" s="3" t="s">
        <v>250</v>
      </c>
      <c r="I1" s="0"/>
      <c r="J1" s="0"/>
      <c r="K1" s="3" t="s">
        <v>251</v>
      </c>
      <c r="L1" s="0"/>
      <c r="M1" s="0"/>
      <c r="N1" s="3" t="s">
        <v>252</v>
      </c>
      <c r="O1" s="0"/>
      <c r="P1" s="0"/>
      <c r="Q1" s="3" t="s">
        <v>253</v>
      </c>
      <c r="R1" s="0"/>
      <c r="S1" s="0"/>
      <c r="T1" s="3" t="s">
        <v>254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108.68</v>
      </c>
      <c r="F4" s="0" t="s">
        <v>255</v>
      </c>
      <c r="G4" s="11" t="n">
        <v>44496</v>
      </c>
      <c r="H4" s="6" t="n">
        <v>20</v>
      </c>
      <c r="I4" s="6" t="n">
        <v>6269.35</v>
      </c>
      <c r="J4" s="0"/>
      <c r="K4" s="6" t="n">
        <v>170.18</v>
      </c>
      <c r="L4" s="0" t="s">
        <v>255</v>
      </c>
      <c r="M4" s="0"/>
      <c r="N4" s="6" t="n">
        <v>110</v>
      </c>
      <c r="O4" s="0" t="s">
        <v>255</v>
      </c>
      <c r="P4" s="0"/>
      <c r="Q4" s="6" t="n">
        <v>120.8</v>
      </c>
      <c r="R4" s="0" t="s">
        <v>255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256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256</v>
      </c>
      <c r="M5" s="0"/>
      <c r="N5" s="6" t="n">
        <v>90</v>
      </c>
      <c r="O5" s="0" t="s">
        <v>256</v>
      </c>
      <c r="P5" s="0"/>
      <c r="Q5" s="6" t="n">
        <v>60</v>
      </c>
      <c r="R5" s="0" t="s">
        <v>256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257</v>
      </c>
      <c r="G6" s="0"/>
      <c r="H6" s="6" t="n">
        <v>202.2</v>
      </c>
      <c r="I6" s="0" t="s">
        <v>255</v>
      </c>
      <c r="J6" s="0"/>
      <c r="K6" s="5" t="s">
        <f>=K5*(ABS(K4)-ABS(K3))</f>
      </c>
      <c r="L6" s="0" t="s">
        <v>257</v>
      </c>
      <c r="M6" s="0"/>
      <c r="N6" s="5" t="s">
        <f>=N5*(ABS(N4)-ABS(N3))</f>
      </c>
      <c r="O6" s="0" t="s">
        <v>257</v>
      </c>
      <c r="P6" s="0"/>
      <c r="Q6" s="5" t="s">
        <f>=Q5*(ABS(Q4)-ABS(Q3))</f>
      </c>
      <c r="R6" s="0" t="s">
        <v>257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324.15</v>
      </c>
      <c r="C7" s="0" t="s">
        <v>255</v>
      </c>
      <c r="D7" s="0"/>
      <c r="E7" s="0"/>
      <c r="F7" s="0"/>
      <c r="G7" s="0"/>
      <c r="H7" s="6" t="n">
        <v>90</v>
      </c>
      <c r="I7" s="0" t="s">
        <v>256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256</v>
      </c>
      <c r="D8" s="0"/>
      <c r="E8" s="0"/>
      <c r="F8" s="0"/>
      <c r="G8" s="0"/>
      <c r="H8" s="5" t="s">
        <f>=H7*(ABS(H6)-ABS(H5))</f>
      </c>
      <c r="I8" s="0" t="s">
        <v>257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78.02</v>
      </c>
      <c r="U8" s="0" t="s">
        <v>255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258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259</v>
      </c>
      <c r="L1" s="18" t="s">
        <v>260</v>
      </c>
      <c r="M1" s="18" t="s">
        <v>20</v>
      </c>
      <c r="N1" s="18" t="s">
        <v>261</v>
      </c>
    </row>
    <row collapsed="false" customFormat="false" customHeight="false" hidden="false" ht="12.1" outlineLevel="0" r="2">
      <c r="A2" s="21" t="n">
        <v>44315</v>
      </c>
      <c r="B2" s="22" t="s">
        <v>262</v>
      </c>
      <c r="C2" s="22" t="s">
        <v>59</v>
      </c>
      <c r="D2" s="22" t="s">
        <v>262</v>
      </c>
      <c r="E2" s="22" t="s">
        <v>262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44316.53375</v>
      </c>
      <c r="B3" s="2" t="s">
        <v>187</v>
      </c>
      <c r="C3" s="2" t="s">
        <v>263</v>
      </c>
      <c r="D3" s="2" t="s">
        <v>184</v>
      </c>
      <c r="E3" s="2" t="s">
        <v>264</v>
      </c>
      <c r="F3" s="2" t="s">
        <v>20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44316.534918981</v>
      </c>
      <c r="B4" s="2" t="s">
        <v>188</v>
      </c>
      <c r="C4" s="2" t="s">
        <v>265</v>
      </c>
      <c r="D4" s="2" t="s">
        <v>184</v>
      </c>
      <c r="E4" s="2" t="s">
        <v>264</v>
      </c>
      <c r="F4" s="2" t="s">
        <v>20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44316.553668981</v>
      </c>
      <c r="B5" s="2" t="s">
        <v>189</v>
      </c>
      <c r="C5" s="2" t="s">
        <v>266</v>
      </c>
      <c r="D5" s="2" t="s">
        <v>184</v>
      </c>
      <c r="E5" s="2" t="s">
        <v>264</v>
      </c>
      <c r="F5" s="2" t="s">
        <v>20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44316.564050926</v>
      </c>
      <c r="B6" s="2" t="s">
        <v>190</v>
      </c>
      <c r="C6" s="2" t="s">
        <v>267</v>
      </c>
      <c r="D6" s="2" t="s">
        <v>184</v>
      </c>
      <c r="E6" s="2" t="s">
        <v>264</v>
      </c>
      <c r="F6" s="2" t="s">
        <v>20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44316.5753125</v>
      </c>
      <c r="B7" s="2" t="s">
        <v>191</v>
      </c>
      <c r="C7" s="2" t="s">
        <v>268</v>
      </c>
      <c r="D7" s="2" t="s">
        <v>184</v>
      </c>
      <c r="E7" s="2" t="s">
        <v>264</v>
      </c>
      <c r="F7" s="2" t="s">
        <v>20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44316.579363426</v>
      </c>
      <c r="B8" s="2" t="s">
        <v>192</v>
      </c>
      <c r="C8" s="2" t="s">
        <v>269</v>
      </c>
      <c r="D8" s="2" t="s">
        <v>184</v>
      </c>
      <c r="E8" s="2" t="s">
        <v>264</v>
      </c>
      <c r="F8" s="2" t="s">
        <v>20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44316.592627315</v>
      </c>
      <c r="B9" s="2" t="s">
        <v>193</v>
      </c>
      <c r="C9" s="2" t="s">
        <v>270</v>
      </c>
      <c r="D9" s="2" t="s">
        <v>184</v>
      </c>
      <c r="E9" s="2" t="s">
        <v>264</v>
      </c>
      <c r="F9" s="2" t="s">
        <v>20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44316.593715278</v>
      </c>
      <c r="B10" s="2" t="s">
        <v>194</v>
      </c>
      <c r="C10" s="2" t="s">
        <v>271</v>
      </c>
      <c r="D10" s="2" t="s">
        <v>184</v>
      </c>
      <c r="E10" s="2" t="s">
        <v>264</v>
      </c>
      <c r="F10" s="2" t="s">
        <v>20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44316.6075</v>
      </c>
      <c r="B11" s="2" t="s">
        <v>195</v>
      </c>
      <c r="C11" s="2" t="s">
        <v>272</v>
      </c>
      <c r="D11" s="2" t="s">
        <v>184</v>
      </c>
      <c r="E11" s="2" t="s">
        <v>264</v>
      </c>
      <c r="F11" s="2" t="s">
        <v>20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44316.629861111</v>
      </c>
      <c r="B12" s="2" t="s">
        <v>196</v>
      </c>
      <c r="C12" s="2" t="s">
        <v>273</v>
      </c>
      <c r="D12" s="2" t="s">
        <v>184</v>
      </c>
      <c r="E12" s="2" t="s">
        <v>264</v>
      </c>
      <c r="F12" s="2" t="s">
        <v>20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44316.649409722</v>
      </c>
      <c r="B13" s="2" t="s">
        <v>197</v>
      </c>
      <c r="C13" s="2" t="s">
        <v>274</v>
      </c>
      <c r="D13" s="2" t="s">
        <v>184</v>
      </c>
      <c r="E13" s="2" t="s">
        <v>264</v>
      </c>
      <c r="F13" s="2" t="s">
        <v>20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44316.710150463</v>
      </c>
      <c r="B14" s="2" t="s">
        <v>198</v>
      </c>
      <c r="C14" s="2" t="s">
        <v>275</v>
      </c>
      <c r="D14" s="2" t="s">
        <v>184</v>
      </c>
      <c r="E14" s="2" t="s">
        <v>264</v>
      </c>
      <c r="F14" s="2" t="s">
        <v>20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44316.753263889</v>
      </c>
      <c r="B15" s="2" t="s">
        <v>199</v>
      </c>
      <c r="C15" s="2" t="s">
        <v>276</v>
      </c>
      <c r="D15" s="2" t="s">
        <v>184</v>
      </c>
      <c r="E15" s="2" t="s">
        <v>264</v>
      </c>
      <c r="F15" s="2" t="s">
        <v>20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44320</v>
      </c>
      <c r="B16" s="22" t="s">
        <v>262</v>
      </c>
      <c r="C16" s="22" t="s">
        <v>59</v>
      </c>
      <c r="D16" s="22" t="s">
        <v>262</v>
      </c>
      <c r="E16" s="22" t="s">
        <v>262</v>
      </c>
      <c r="F16" s="22" t="s">
        <v>20</v>
      </c>
      <c r="G16" s="23" t="n">
        <v>1</v>
      </c>
      <c r="H16" s="24" t="n">
        <v>300</v>
      </c>
      <c r="I16" s="24" t="n">
        <v>300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44320.435810185</v>
      </c>
      <c r="B17" s="2" t="s">
        <v>200</v>
      </c>
      <c r="C17" s="2" t="s">
        <v>277</v>
      </c>
      <c r="D17" s="2" t="s">
        <v>184</v>
      </c>
      <c r="E17" s="2" t="s">
        <v>264</v>
      </c>
      <c r="F17" s="2" t="s">
        <v>20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44320.438240741</v>
      </c>
      <c r="B18" s="2" t="s">
        <v>201</v>
      </c>
      <c r="C18" s="2" t="s">
        <v>278</v>
      </c>
      <c r="D18" s="2" t="s">
        <v>184</v>
      </c>
      <c r="E18" s="2" t="s">
        <v>264</v>
      </c>
      <c r="F18" s="2" t="s">
        <v>20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44320.46712963</v>
      </c>
      <c r="B19" s="2" t="s">
        <v>202</v>
      </c>
      <c r="C19" s="2" t="s">
        <v>279</v>
      </c>
      <c r="D19" s="2" t="s">
        <v>184</v>
      </c>
      <c r="E19" s="2" t="s">
        <v>264</v>
      </c>
      <c r="F19" s="2" t="s">
        <v>20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44320.473402778</v>
      </c>
      <c r="B20" s="2" t="s">
        <v>203</v>
      </c>
      <c r="C20" s="2" t="s">
        <v>280</v>
      </c>
      <c r="D20" s="2" t="s">
        <v>184</v>
      </c>
      <c r="E20" s="2" t="s">
        <v>281</v>
      </c>
      <c r="F20" s="2" t="s">
        <v>20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44320.474907407</v>
      </c>
      <c r="B21" s="2" t="s">
        <v>204</v>
      </c>
      <c r="C21" s="2" t="s">
        <v>282</v>
      </c>
      <c r="D21" s="2" t="s">
        <v>184</v>
      </c>
      <c r="E21" s="2" t="s">
        <v>281</v>
      </c>
      <c r="F21" s="2" t="s">
        <v>20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44320.477800926</v>
      </c>
      <c r="B22" s="2" t="s">
        <v>205</v>
      </c>
      <c r="C22" s="2" t="s">
        <v>283</v>
      </c>
      <c r="D22" s="2" t="s">
        <v>184</v>
      </c>
      <c r="E22" s="2" t="s">
        <v>264</v>
      </c>
      <c r="F22" s="2" t="s">
        <v>20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44320.481446759</v>
      </c>
      <c r="B23" s="2" t="s">
        <v>206</v>
      </c>
      <c r="C23" s="2" t="s">
        <v>284</v>
      </c>
      <c r="D23" s="2" t="s">
        <v>184</v>
      </c>
      <c r="E23" s="2" t="s">
        <v>281</v>
      </c>
      <c r="F23" s="2" t="s">
        <v>20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44320.615972222</v>
      </c>
      <c r="B24" s="2" t="s">
        <v>207</v>
      </c>
      <c r="C24" s="2" t="s">
        <v>285</v>
      </c>
      <c r="D24" s="2" t="s">
        <v>184</v>
      </c>
      <c r="E24" s="2" t="s">
        <v>264</v>
      </c>
      <c r="F24" s="2" t="s">
        <v>20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44320.737800926</v>
      </c>
      <c r="B25" s="2" t="s">
        <v>208</v>
      </c>
      <c r="C25" s="2" t="s">
        <v>286</v>
      </c>
      <c r="D25" s="2" t="s">
        <v>184</v>
      </c>
      <c r="E25" s="2" t="s">
        <v>264</v>
      </c>
      <c r="F25" s="2" t="s">
        <v>20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44320.737986111</v>
      </c>
      <c r="B26" s="2" t="s">
        <v>209</v>
      </c>
      <c r="C26" s="2" t="s">
        <v>287</v>
      </c>
      <c r="D26" s="2" t="s">
        <v>184</v>
      </c>
      <c r="E26" s="2" t="s">
        <v>264</v>
      </c>
      <c r="F26" s="2" t="s">
        <v>20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44321.423275463</v>
      </c>
      <c r="B27" s="2" t="s">
        <v>210</v>
      </c>
      <c r="C27" s="2" t="s">
        <v>288</v>
      </c>
      <c r="D27" s="2" t="s">
        <v>184</v>
      </c>
      <c r="E27" s="2" t="s">
        <v>264</v>
      </c>
      <c r="F27" s="2" t="s">
        <v>20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44321.456712963</v>
      </c>
      <c r="B28" s="2" t="s">
        <v>211</v>
      </c>
      <c r="C28" s="2" t="s">
        <v>289</v>
      </c>
      <c r="D28" s="2" t="s">
        <v>184</v>
      </c>
      <c r="E28" s="2" t="s">
        <v>264</v>
      </c>
      <c r="F28" s="2" t="s">
        <v>20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44322.6203125</v>
      </c>
      <c r="B29" s="2" t="s">
        <v>212</v>
      </c>
      <c r="C29" s="2" t="s">
        <v>290</v>
      </c>
      <c r="D29" s="2" t="s">
        <v>184</v>
      </c>
      <c r="E29" s="2" t="s">
        <v>281</v>
      </c>
      <c r="F29" s="2" t="s">
        <v>20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44322.628090278</v>
      </c>
      <c r="B30" s="2" t="s">
        <v>203</v>
      </c>
      <c r="C30" s="2" t="s">
        <v>280</v>
      </c>
      <c r="D30" s="2" t="s">
        <v>184</v>
      </c>
      <c r="E30" s="2" t="s">
        <v>281</v>
      </c>
      <c r="F30" s="2" t="s">
        <v>20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44323</v>
      </c>
      <c r="B31" s="22" t="s">
        <v>262</v>
      </c>
      <c r="C31" s="22" t="s">
        <v>59</v>
      </c>
      <c r="D31" s="22" t="s">
        <v>262</v>
      </c>
      <c r="E31" s="22" t="s">
        <v>262</v>
      </c>
      <c r="F31" s="22" t="s">
        <v>20</v>
      </c>
      <c r="G31" s="23" t="n">
        <v>1</v>
      </c>
      <c r="H31" s="24" t="n">
        <v>9.89</v>
      </c>
      <c r="I31" s="24" t="n">
        <v>9.89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44326</v>
      </c>
      <c r="B32" s="22" t="s">
        <v>262</v>
      </c>
      <c r="C32" s="22" t="s">
        <v>59</v>
      </c>
      <c r="D32" s="22" t="s">
        <v>262</v>
      </c>
      <c r="E32" s="22" t="s">
        <v>262</v>
      </c>
      <c r="F32" s="22" t="s">
        <v>20</v>
      </c>
      <c r="G32" s="23" t="n">
        <v>1</v>
      </c>
      <c r="H32" s="24" t="n">
        <v>138</v>
      </c>
      <c r="I32" s="24" t="n">
        <v>138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44326.656168981</v>
      </c>
      <c r="B33" s="2" t="s">
        <v>213</v>
      </c>
      <c r="C33" s="2" t="s">
        <v>291</v>
      </c>
      <c r="D33" s="2" t="s">
        <v>184</v>
      </c>
      <c r="E33" s="2" t="s">
        <v>281</v>
      </c>
      <c r="F33" s="2" t="s">
        <v>20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44327</v>
      </c>
      <c r="B34" s="22" t="s">
        <v>262</v>
      </c>
      <c r="C34" s="22" t="s">
        <v>59</v>
      </c>
      <c r="D34" s="22" t="s">
        <v>262</v>
      </c>
      <c r="E34" s="22" t="s">
        <v>262</v>
      </c>
      <c r="F34" s="22" t="s">
        <v>20</v>
      </c>
      <c r="G34" s="23" t="n">
        <v>1</v>
      </c>
      <c r="H34" s="24" t="n">
        <v>65.74</v>
      </c>
      <c r="I34" s="24" t="n">
        <v>65.74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44327.542997685</v>
      </c>
      <c r="B35" s="2" t="s">
        <v>212</v>
      </c>
      <c r="C35" s="2" t="s">
        <v>290</v>
      </c>
      <c r="D35" s="2" t="s">
        <v>184</v>
      </c>
      <c r="E35" s="2" t="s">
        <v>281</v>
      </c>
      <c r="F35" s="2" t="s">
        <v>20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44327.545555556</v>
      </c>
      <c r="B36" s="2" t="s">
        <v>213</v>
      </c>
      <c r="C36" s="2" t="s">
        <v>291</v>
      </c>
      <c r="D36" s="2" t="s">
        <v>184</v>
      </c>
      <c r="E36" s="2" t="s">
        <v>281</v>
      </c>
      <c r="F36" s="2" t="s">
        <v>20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44327.636770833</v>
      </c>
      <c r="B37" s="2" t="s">
        <v>213</v>
      </c>
      <c r="C37" s="2" t="s">
        <v>291</v>
      </c>
      <c r="D37" s="2" t="s">
        <v>184</v>
      </c>
      <c r="E37" s="2" t="s">
        <v>281</v>
      </c>
      <c r="F37" s="2" t="s">
        <v>20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44328</v>
      </c>
      <c r="B38" s="22" t="s">
        <v>262</v>
      </c>
      <c r="C38" s="22" t="s">
        <v>59</v>
      </c>
      <c r="D38" s="22" t="s">
        <v>262</v>
      </c>
      <c r="E38" s="22" t="s">
        <v>262</v>
      </c>
      <c r="F38" s="22" t="s">
        <v>20</v>
      </c>
      <c r="G38" s="23" t="n">
        <v>1</v>
      </c>
      <c r="H38" s="24" t="n">
        <v>109.34</v>
      </c>
      <c r="I38" s="24" t="n">
        <v>109.34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44328.709375</v>
      </c>
      <c r="B39" s="2" t="s">
        <v>213</v>
      </c>
      <c r="C39" s="2" t="s">
        <v>291</v>
      </c>
      <c r="D39" s="2" t="s">
        <v>184</v>
      </c>
      <c r="E39" s="2" t="s">
        <v>281</v>
      </c>
      <c r="F39" s="2" t="s">
        <v>20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44328.719976852</v>
      </c>
      <c r="B40" s="2" t="s">
        <v>204</v>
      </c>
      <c r="C40" s="2" t="s">
        <v>282</v>
      </c>
      <c r="D40" s="2" t="s">
        <v>184</v>
      </c>
      <c r="E40" s="2" t="s">
        <v>281</v>
      </c>
      <c r="F40" s="2" t="s">
        <v>20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44329</v>
      </c>
      <c r="B41" s="22" t="s">
        <v>262</v>
      </c>
      <c r="C41" s="22" t="s">
        <v>59</v>
      </c>
      <c r="D41" s="22" t="s">
        <v>262</v>
      </c>
      <c r="E41" s="22" t="s">
        <v>262</v>
      </c>
      <c r="F41" s="22" t="s">
        <v>20</v>
      </c>
      <c r="G41" s="23" t="n">
        <v>1</v>
      </c>
      <c r="H41" s="24" t="n">
        <v>70.71</v>
      </c>
      <c r="I41" s="24" t="n">
        <v>70.71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44333</v>
      </c>
      <c r="B42" s="22" t="s">
        <v>262</v>
      </c>
      <c r="C42" s="22" t="s">
        <v>59</v>
      </c>
      <c r="D42" s="22" t="s">
        <v>262</v>
      </c>
      <c r="E42" s="22" t="s">
        <v>262</v>
      </c>
      <c r="F42" s="22" t="s">
        <v>20</v>
      </c>
      <c r="G42" s="23" t="n">
        <v>1</v>
      </c>
      <c r="H42" s="24" t="n">
        <v>514.36</v>
      </c>
      <c r="I42" s="24" t="n">
        <v>514.36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44334</v>
      </c>
      <c r="B43" s="22" t="s">
        <v>262</v>
      </c>
      <c r="C43" s="22" t="s">
        <v>59</v>
      </c>
      <c r="D43" s="22" t="s">
        <v>262</v>
      </c>
      <c r="E43" s="22" t="s">
        <v>262</v>
      </c>
      <c r="F43" s="22" t="s">
        <v>20</v>
      </c>
      <c r="G43" s="23" t="n">
        <v>1</v>
      </c>
      <c r="H43" s="24" t="n">
        <v>51.54</v>
      </c>
      <c r="I43" s="24" t="n">
        <v>51.54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44334</v>
      </c>
      <c r="B44" s="22" t="s">
        <v>292</v>
      </c>
      <c r="C44" s="22" t="s">
        <v>293</v>
      </c>
      <c r="D44" s="22" t="s">
        <v>292</v>
      </c>
      <c r="E44" s="22" t="s">
        <v>292</v>
      </c>
      <c r="F44" s="22" t="s">
        <v>20</v>
      </c>
      <c r="G44" s="23" t="n">
        <v>1</v>
      </c>
      <c r="H44" s="24" t="n">
        <v>9.68</v>
      </c>
      <c r="I44" s="24" t="n">
        <v>9.68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44334</v>
      </c>
      <c r="B45" s="22" t="s">
        <v>292</v>
      </c>
      <c r="C45" s="22" t="s">
        <v>294</v>
      </c>
      <c r="D45" s="22" t="s">
        <v>292</v>
      </c>
      <c r="E45" s="22" t="s">
        <v>292</v>
      </c>
      <c r="F45" s="22" t="s">
        <v>20</v>
      </c>
      <c r="G45" s="23" t="n">
        <v>1</v>
      </c>
      <c r="H45" s="24" t="n">
        <v>7.86</v>
      </c>
      <c r="I45" s="24" t="n">
        <v>7.86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44337</v>
      </c>
      <c r="B46" s="22" t="s">
        <v>262</v>
      </c>
      <c r="C46" s="22" t="s">
        <v>59</v>
      </c>
      <c r="D46" s="22" t="s">
        <v>262</v>
      </c>
      <c r="E46" s="22" t="s">
        <v>262</v>
      </c>
      <c r="F46" s="22" t="s">
        <v>20</v>
      </c>
      <c r="G46" s="23" t="n">
        <v>1</v>
      </c>
      <c r="H46" s="24" t="n">
        <v>183.57</v>
      </c>
      <c r="I46" s="24" t="n">
        <v>183.57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44337</v>
      </c>
      <c r="B47" s="22" t="s">
        <v>262</v>
      </c>
      <c r="C47" s="22" t="s">
        <v>59</v>
      </c>
      <c r="D47" s="22" t="s">
        <v>262</v>
      </c>
      <c r="E47" s="22" t="s">
        <v>262</v>
      </c>
      <c r="F47" s="22" t="s">
        <v>20</v>
      </c>
      <c r="G47" s="23" t="n">
        <v>1</v>
      </c>
      <c r="H47" s="24" t="n">
        <v>9.68</v>
      </c>
      <c r="I47" s="24" t="n">
        <v>9.68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44337.604259259</v>
      </c>
      <c r="B48" s="26" t="s">
        <v>206</v>
      </c>
      <c r="C48" s="26" t="s">
        <v>284</v>
      </c>
      <c r="D48" s="26" t="s">
        <v>247</v>
      </c>
      <c r="E48" s="26" t="s">
        <v>281</v>
      </c>
      <c r="F48" s="26" t="s">
        <v>20</v>
      </c>
      <c r="G48" s="27" t="n">
        <v>-1</v>
      </c>
      <c r="H48" s="28" t="n">
        <v>139.95</v>
      </c>
      <c r="I48" s="28" t="n">
        <v>139.95</v>
      </c>
      <c r="J48" s="28" t="n">
        <v>0</v>
      </c>
      <c r="K48" s="28" t="n">
        <v>-0.08</v>
      </c>
      <c r="L48" s="28" t="n">
        <v>-0.02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44337.604780093</v>
      </c>
      <c r="B49" s="26" t="s">
        <v>203</v>
      </c>
      <c r="C49" s="26" t="s">
        <v>280</v>
      </c>
      <c r="D49" s="26" t="s">
        <v>247</v>
      </c>
      <c r="E49" s="26" t="s">
        <v>281</v>
      </c>
      <c r="F49" s="26" t="s">
        <v>20</v>
      </c>
      <c r="G49" s="27" t="n">
        <v>-23</v>
      </c>
      <c r="H49" s="28" t="n">
        <v>1.1529</v>
      </c>
      <c r="I49" s="28" t="n">
        <v>26.52</v>
      </c>
      <c r="J49" s="28" t="n">
        <v>0</v>
      </c>
      <c r="K49" s="28" t="n">
        <v>-0.02</v>
      </c>
      <c r="L49" s="28" t="n">
        <v>-0.02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44337.605081019</v>
      </c>
      <c r="B50" s="26" t="s">
        <v>203</v>
      </c>
      <c r="C50" s="26" t="s">
        <v>280</v>
      </c>
      <c r="D50" s="26" t="s">
        <v>247</v>
      </c>
      <c r="E50" s="26" t="s">
        <v>281</v>
      </c>
      <c r="F50" s="26" t="s">
        <v>20</v>
      </c>
      <c r="G50" s="27" t="n">
        <v>-20</v>
      </c>
      <c r="H50" s="28" t="n">
        <v>1.1529</v>
      </c>
      <c r="I50" s="28" t="n">
        <v>23.06</v>
      </c>
      <c r="J50" s="28" t="n">
        <v>0</v>
      </c>
      <c r="K50" s="28" t="n">
        <v>-0.01</v>
      </c>
      <c r="L50" s="28" t="n">
        <v>-0.02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44337.60525463</v>
      </c>
      <c r="B51" s="26" t="s">
        <v>203</v>
      </c>
      <c r="C51" s="26" t="s">
        <v>280</v>
      </c>
      <c r="D51" s="26" t="s">
        <v>247</v>
      </c>
      <c r="E51" s="26" t="s">
        <v>281</v>
      </c>
      <c r="F51" s="26" t="s">
        <v>20</v>
      </c>
      <c r="G51" s="27" t="n">
        <v>-1</v>
      </c>
      <c r="H51" s="28" t="n">
        <v>1.1529</v>
      </c>
      <c r="I51" s="28" t="n">
        <v>1.15</v>
      </c>
      <c r="J51" s="28" t="n">
        <v>0</v>
      </c>
      <c r="K51" s="28" t="n">
        <v>0</v>
      </c>
      <c r="L51" s="28" t="n">
        <v>-0.02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44337.605405093</v>
      </c>
      <c r="B52" s="26" t="s">
        <v>203</v>
      </c>
      <c r="C52" s="26" t="s">
        <v>280</v>
      </c>
      <c r="D52" s="26" t="s">
        <v>247</v>
      </c>
      <c r="E52" s="26" t="s">
        <v>281</v>
      </c>
      <c r="F52" s="26" t="s">
        <v>20</v>
      </c>
      <c r="G52" s="27" t="n">
        <v>-86</v>
      </c>
      <c r="H52" s="28" t="n">
        <v>1.1529</v>
      </c>
      <c r="I52" s="28" t="n">
        <v>99.15</v>
      </c>
      <c r="J52" s="28" t="n">
        <v>0</v>
      </c>
      <c r="K52" s="28" t="n">
        <v>-0.06</v>
      </c>
      <c r="L52" s="28" t="n">
        <v>-0.02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44337.607696759</v>
      </c>
      <c r="B53" s="26" t="s">
        <v>213</v>
      </c>
      <c r="C53" s="26" t="s">
        <v>291</v>
      </c>
      <c r="D53" s="26" t="s">
        <v>247</v>
      </c>
      <c r="E53" s="26" t="s">
        <v>281</v>
      </c>
      <c r="F53" s="26" t="s">
        <v>20</v>
      </c>
      <c r="G53" s="27" t="n">
        <v>-1</v>
      </c>
      <c r="H53" s="28" t="n">
        <v>13.116</v>
      </c>
      <c r="I53" s="28" t="n">
        <v>13.12</v>
      </c>
      <c r="J53" s="28" t="n">
        <v>0</v>
      </c>
      <c r="K53" s="28" t="n">
        <v>-0.01</v>
      </c>
      <c r="L53" s="28" t="n">
        <v>-0.02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44337.608101852</v>
      </c>
      <c r="B54" s="26" t="s">
        <v>213</v>
      </c>
      <c r="C54" s="26" t="s">
        <v>291</v>
      </c>
      <c r="D54" s="26" t="s">
        <v>247</v>
      </c>
      <c r="E54" s="26" t="s">
        <v>281</v>
      </c>
      <c r="F54" s="26" t="s">
        <v>20</v>
      </c>
      <c r="G54" s="27" t="n">
        <v>-8</v>
      </c>
      <c r="H54" s="28" t="n">
        <v>13.116</v>
      </c>
      <c r="I54" s="28" t="n">
        <v>104.93</v>
      </c>
      <c r="J54" s="28" t="n">
        <v>0</v>
      </c>
      <c r="K54" s="28" t="n">
        <v>-0.06</v>
      </c>
      <c r="L54" s="28" t="n">
        <v>-0.02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44337.611724537</v>
      </c>
      <c r="B55" s="26" t="s">
        <v>212</v>
      </c>
      <c r="C55" s="26" t="s">
        <v>290</v>
      </c>
      <c r="D55" s="26" t="s">
        <v>247</v>
      </c>
      <c r="E55" s="26" t="s">
        <v>281</v>
      </c>
      <c r="F55" s="26" t="s">
        <v>20</v>
      </c>
      <c r="G55" s="27" t="n">
        <v>-3</v>
      </c>
      <c r="H55" s="28" t="n">
        <v>97.16</v>
      </c>
      <c r="I55" s="28" t="n">
        <v>291.48</v>
      </c>
      <c r="J55" s="28" t="n">
        <v>0</v>
      </c>
      <c r="K55" s="28" t="n">
        <v>-0.18</v>
      </c>
      <c r="L55" s="28" t="n">
        <v>-0.03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44340.444409722</v>
      </c>
      <c r="B56" s="26" t="s">
        <v>204</v>
      </c>
      <c r="C56" s="26" t="s">
        <v>282</v>
      </c>
      <c r="D56" s="26" t="s">
        <v>247</v>
      </c>
      <c r="E56" s="26" t="s">
        <v>281</v>
      </c>
      <c r="F56" s="26" t="s">
        <v>20</v>
      </c>
      <c r="G56" s="27" t="n">
        <v>-2</v>
      </c>
      <c r="H56" s="28" t="n">
        <v>99.03</v>
      </c>
      <c r="I56" s="28" t="n">
        <v>198.06</v>
      </c>
      <c r="J56" s="28" t="n">
        <v>0</v>
      </c>
      <c r="K56" s="28" t="n">
        <v>-0.12</v>
      </c>
      <c r="L56" s="28" t="n">
        <v>-0.02</v>
      </c>
      <c r="M56" s="6" t="s">
        <f>=I56+J56+K56+L56</f>
      </c>
      <c r="N56" s="26"/>
    </row>
    <row collapsed="false" customFormat="false" customHeight="false" hidden="false" ht="12.1" outlineLevel="0" r="57">
      <c r="A57" s="20" t="n">
        <v>44340.506863426</v>
      </c>
      <c r="B57" s="2" t="s">
        <v>214</v>
      </c>
      <c r="C57" s="2" t="s">
        <v>295</v>
      </c>
      <c r="D57" s="2" t="s">
        <v>184</v>
      </c>
      <c r="E57" s="2" t="s">
        <v>264</v>
      </c>
      <c r="F57" s="2" t="s">
        <v>20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44340.567430556</v>
      </c>
      <c r="B58" s="2" t="s">
        <v>214</v>
      </c>
      <c r="C58" s="2" t="s">
        <v>295</v>
      </c>
      <c r="D58" s="2" t="s">
        <v>184</v>
      </c>
      <c r="E58" s="2" t="s">
        <v>264</v>
      </c>
      <c r="F58" s="2" t="s">
        <v>20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44341</v>
      </c>
      <c r="B59" s="22" t="s">
        <v>262</v>
      </c>
      <c r="C59" s="22" t="s">
        <v>59</v>
      </c>
      <c r="D59" s="22" t="s">
        <v>262</v>
      </c>
      <c r="E59" s="22" t="s">
        <v>262</v>
      </c>
      <c r="F59" s="22" t="s">
        <v>20</v>
      </c>
      <c r="G59" s="23" t="n">
        <v>1</v>
      </c>
      <c r="H59" s="24" t="n">
        <v>102.12</v>
      </c>
      <c r="I59" s="24" t="n">
        <v>102.12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44341.756481481</v>
      </c>
      <c r="B60" s="26" t="s">
        <v>197</v>
      </c>
      <c r="C60" s="26" t="s">
        <v>274</v>
      </c>
      <c r="D60" s="26" t="s">
        <v>247</v>
      </c>
      <c r="E60" s="26" t="s">
        <v>264</v>
      </c>
      <c r="F60" s="26" t="s">
        <v>20</v>
      </c>
      <c r="G60" s="27" t="n">
        <v>-1</v>
      </c>
      <c r="H60" s="28" t="n">
        <v>103.31</v>
      </c>
      <c r="I60" s="28" t="n">
        <v>1033.1</v>
      </c>
      <c r="J60" s="28" t="n">
        <v>8.05</v>
      </c>
      <c r="K60" s="28" t="n">
        <v>-0.62</v>
      </c>
      <c r="L60" s="28" t="n">
        <v>-0.12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44344</v>
      </c>
      <c r="B61" s="22" t="s">
        <v>262</v>
      </c>
      <c r="C61" s="22" t="s">
        <v>59</v>
      </c>
      <c r="D61" s="22" t="s">
        <v>262</v>
      </c>
      <c r="E61" s="22" t="s">
        <v>262</v>
      </c>
      <c r="F61" s="22" t="s">
        <v>20</v>
      </c>
      <c r="G61" s="23" t="n">
        <v>1</v>
      </c>
      <c r="H61" s="24" t="n">
        <v>660.92</v>
      </c>
      <c r="I61" s="24" t="n">
        <v>660.92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44347</v>
      </c>
      <c r="B62" s="22" t="s">
        <v>262</v>
      </c>
      <c r="C62" s="22" t="s">
        <v>59</v>
      </c>
      <c r="D62" s="22" t="s">
        <v>262</v>
      </c>
      <c r="E62" s="22" t="s">
        <v>262</v>
      </c>
      <c r="F62" s="22" t="s">
        <v>20</v>
      </c>
      <c r="G62" s="23" t="n">
        <v>1</v>
      </c>
      <c r="H62" s="24" t="n">
        <v>1139</v>
      </c>
      <c r="I62" s="24" t="n">
        <v>1139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44347.639965278</v>
      </c>
      <c r="B63" s="2" t="s">
        <v>215</v>
      </c>
      <c r="C63" s="2" t="s">
        <v>296</v>
      </c>
      <c r="D63" s="2" t="s">
        <v>184</v>
      </c>
      <c r="E63" s="2" t="s">
        <v>264</v>
      </c>
      <c r="F63" s="2" t="s">
        <v>20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44347.7540625</v>
      </c>
      <c r="B64" s="2" t="s">
        <v>216</v>
      </c>
      <c r="C64" s="2" t="s">
        <v>297</v>
      </c>
      <c r="D64" s="2" t="s">
        <v>184</v>
      </c>
      <c r="E64" s="2" t="s">
        <v>264</v>
      </c>
      <c r="F64" s="2" t="s">
        <v>20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44349</v>
      </c>
      <c r="B65" s="22" t="s">
        <v>262</v>
      </c>
      <c r="C65" s="22" t="s">
        <v>59</v>
      </c>
      <c r="D65" s="22" t="s">
        <v>262</v>
      </c>
      <c r="E65" s="22" t="s">
        <v>262</v>
      </c>
      <c r="F65" s="22" t="s">
        <v>20</v>
      </c>
      <c r="G65" s="23" t="n">
        <v>1</v>
      </c>
      <c r="H65" s="24" t="n">
        <v>100.45</v>
      </c>
      <c r="I65" s="24" t="n">
        <v>100.45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44350</v>
      </c>
      <c r="B66" s="22" t="s">
        <v>262</v>
      </c>
      <c r="C66" s="22" t="s">
        <v>59</v>
      </c>
      <c r="D66" s="22" t="s">
        <v>262</v>
      </c>
      <c r="E66" s="22" t="s">
        <v>262</v>
      </c>
      <c r="F66" s="22" t="s">
        <v>20</v>
      </c>
      <c r="G66" s="23" t="n">
        <v>1</v>
      </c>
      <c r="H66" s="24" t="n">
        <v>336.52</v>
      </c>
      <c r="I66" s="24" t="n">
        <v>336.52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44350</v>
      </c>
      <c r="B67" s="22" t="s">
        <v>298</v>
      </c>
      <c r="C67" s="22" t="s">
        <v>299</v>
      </c>
      <c r="D67" s="22" t="s">
        <v>298</v>
      </c>
      <c r="E67" s="22" t="s">
        <v>298</v>
      </c>
      <c r="F67" s="22" t="s">
        <v>20</v>
      </c>
      <c r="G67" s="23" t="n">
        <v>1</v>
      </c>
      <c r="H67" s="24" t="n">
        <v>28.5</v>
      </c>
      <c r="I67" s="24" t="n">
        <v>28.5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44354</v>
      </c>
      <c r="B68" s="22" t="s">
        <v>262</v>
      </c>
      <c r="C68" s="22" t="s">
        <v>59</v>
      </c>
      <c r="D68" s="22" t="s">
        <v>262</v>
      </c>
      <c r="E68" s="22" t="s">
        <v>262</v>
      </c>
      <c r="F68" s="22" t="s">
        <v>20</v>
      </c>
      <c r="G68" s="23" t="n">
        <v>1</v>
      </c>
      <c r="H68" s="24" t="n">
        <v>900</v>
      </c>
      <c r="I68" s="24" t="n">
        <v>900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44354.50224537</v>
      </c>
      <c r="B69" s="2" t="s">
        <v>217</v>
      </c>
      <c r="C69" s="2" t="s">
        <v>300</v>
      </c>
      <c r="D69" s="2" t="s">
        <v>184</v>
      </c>
      <c r="E69" s="2" t="s">
        <v>264</v>
      </c>
      <c r="F69" s="2" t="s">
        <v>20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44355</v>
      </c>
      <c r="B70" s="22" t="s">
        <v>262</v>
      </c>
      <c r="C70" s="22" t="s">
        <v>59</v>
      </c>
      <c r="D70" s="22" t="s">
        <v>262</v>
      </c>
      <c r="E70" s="22" t="s">
        <v>262</v>
      </c>
      <c r="F70" s="22" t="s">
        <v>20</v>
      </c>
      <c r="G70" s="23" t="n">
        <v>1</v>
      </c>
      <c r="H70" s="24" t="n">
        <v>110.37</v>
      </c>
      <c r="I70" s="24" t="n">
        <v>110.37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44357</v>
      </c>
      <c r="B71" s="22" t="s">
        <v>262</v>
      </c>
      <c r="C71" s="22" t="s">
        <v>59</v>
      </c>
      <c r="D71" s="22" t="s">
        <v>262</v>
      </c>
      <c r="E71" s="22" t="s">
        <v>262</v>
      </c>
      <c r="F71" s="22" t="s">
        <v>20</v>
      </c>
      <c r="G71" s="23" t="n">
        <v>1</v>
      </c>
      <c r="H71" s="24" t="n">
        <v>63.54</v>
      </c>
      <c r="I71" s="24" t="n">
        <v>63.54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1" t="n">
        <v>44357</v>
      </c>
      <c r="B72" s="22" t="s">
        <v>262</v>
      </c>
      <c r="C72" s="22" t="s">
        <v>59</v>
      </c>
      <c r="D72" s="22" t="s">
        <v>262</v>
      </c>
      <c r="E72" s="22" t="s">
        <v>262</v>
      </c>
      <c r="F72" s="22" t="s">
        <v>20</v>
      </c>
      <c r="G72" s="23" t="n">
        <v>1</v>
      </c>
      <c r="H72" s="24" t="n">
        <v>81.54</v>
      </c>
      <c r="I72" s="24" t="n">
        <v>81.54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44357</v>
      </c>
      <c r="B73" s="22" t="s">
        <v>262</v>
      </c>
      <c r="C73" s="22" t="s">
        <v>59</v>
      </c>
      <c r="D73" s="22" t="s">
        <v>262</v>
      </c>
      <c r="E73" s="22" t="s">
        <v>262</v>
      </c>
      <c r="F73" s="22" t="s">
        <v>20</v>
      </c>
      <c r="G73" s="23" t="n">
        <v>1</v>
      </c>
      <c r="H73" s="24" t="n">
        <v>132.8</v>
      </c>
      <c r="I73" s="24" t="n">
        <v>132.8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44357</v>
      </c>
      <c r="B74" s="22" t="s">
        <v>262</v>
      </c>
      <c r="C74" s="22" t="s">
        <v>59</v>
      </c>
      <c r="D74" s="22" t="s">
        <v>262</v>
      </c>
      <c r="E74" s="22" t="s">
        <v>262</v>
      </c>
      <c r="F74" s="22" t="s">
        <v>20</v>
      </c>
      <c r="G74" s="23" t="n">
        <v>1</v>
      </c>
      <c r="H74" s="24" t="n">
        <v>8.27</v>
      </c>
      <c r="I74" s="24" t="n">
        <v>8.27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44357.69087963</v>
      </c>
      <c r="B75" s="2" t="s">
        <v>218</v>
      </c>
      <c r="C75" s="2" t="s">
        <v>301</v>
      </c>
      <c r="D75" s="2" t="s">
        <v>184</v>
      </c>
      <c r="E75" s="2" t="s">
        <v>264</v>
      </c>
      <c r="F75" s="2" t="s">
        <v>20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44361</v>
      </c>
      <c r="B76" s="22" t="s">
        <v>262</v>
      </c>
      <c r="C76" s="22" t="s">
        <v>59</v>
      </c>
      <c r="D76" s="22" t="s">
        <v>262</v>
      </c>
      <c r="E76" s="22" t="s">
        <v>262</v>
      </c>
      <c r="F76" s="22" t="s">
        <v>20</v>
      </c>
      <c r="G76" s="23" t="n">
        <v>1</v>
      </c>
      <c r="H76" s="24" t="n">
        <v>67.5</v>
      </c>
      <c r="I76" s="24" t="n">
        <v>67.5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44362</v>
      </c>
      <c r="B77" s="22" t="s">
        <v>262</v>
      </c>
      <c r="C77" s="22" t="s">
        <v>59</v>
      </c>
      <c r="D77" s="22" t="s">
        <v>262</v>
      </c>
      <c r="E77" s="22" t="s">
        <v>262</v>
      </c>
      <c r="F77" s="22" t="s">
        <v>20</v>
      </c>
      <c r="G77" s="23" t="n">
        <v>1</v>
      </c>
      <c r="H77" s="24" t="n">
        <v>19.37</v>
      </c>
      <c r="I77" s="24" t="n">
        <v>19.37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44363</v>
      </c>
      <c r="B78" s="22" t="s">
        <v>262</v>
      </c>
      <c r="C78" s="22" t="s">
        <v>59</v>
      </c>
      <c r="D78" s="22" t="s">
        <v>262</v>
      </c>
      <c r="E78" s="22" t="s">
        <v>262</v>
      </c>
      <c r="F78" s="22" t="s">
        <v>20</v>
      </c>
      <c r="G78" s="23" t="n">
        <v>1</v>
      </c>
      <c r="H78" s="24" t="n">
        <v>563.61</v>
      </c>
      <c r="I78" s="24" t="n">
        <v>563.61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44363</v>
      </c>
      <c r="B79" s="22" t="s">
        <v>298</v>
      </c>
      <c r="C79" s="22" t="s">
        <v>302</v>
      </c>
      <c r="D79" s="22" t="s">
        <v>298</v>
      </c>
      <c r="E79" s="22" t="s">
        <v>298</v>
      </c>
      <c r="F79" s="22" t="s">
        <v>20</v>
      </c>
      <c r="G79" s="23" t="n">
        <v>1</v>
      </c>
      <c r="H79" s="24" t="n">
        <v>50</v>
      </c>
      <c r="I79" s="24" t="n">
        <v>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44364</v>
      </c>
      <c r="B80" s="22" t="s">
        <v>262</v>
      </c>
      <c r="C80" s="22" t="s">
        <v>59</v>
      </c>
      <c r="D80" s="22" t="s">
        <v>262</v>
      </c>
      <c r="E80" s="22" t="s">
        <v>262</v>
      </c>
      <c r="F80" s="22" t="s">
        <v>20</v>
      </c>
      <c r="G80" s="23" t="n">
        <v>1</v>
      </c>
      <c r="H80" s="24" t="n">
        <v>860.57</v>
      </c>
      <c r="I80" s="24" t="n">
        <v>860.57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44364</v>
      </c>
      <c r="B81" s="22" t="s">
        <v>262</v>
      </c>
      <c r="C81" s="22" t="s">
        <v>59</v>
      </c>
      <c r="D81" s="22" t="s">
        <v>262</v>
      </c>
      <c r="E81" s="22" t="s">
        <v>262</v>
      </c>
      <c r="F81" s="22" t="s">
        <v>20</v>
      </c>
      <c r="G81" s="23" t="n">
        <v>1</v>
      </c>
      <c r="H81" s="24" t="n">
        <v>17.87</v>
      </c>
      <c r="I81" s="24" t="n">
        <v>17.87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44364.506458333</v>
      </c>
      <c r="B82" s="2" t="s">
        <v>208</v>
      </c>
      <c r="C82" s="2" t="s">
        <v>286</v>
      </c>
      <c r="D82" s="2" t="s">
        <v>184</v>
      </c>
      <c r="E82" s="2" t="s">
        <v>264</v>
      </c>
      <c r="F82" s="2" t="s">
        <v>20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44368</v>
      </c>
      <c r="B83" s="22" t="s">
        <v>262</v>
      </c>
      <c r="C83" s="22" t="s">
        <v>59</v>
      </c>
      <c r="D83" s="22" t="s">
        <v>262</v>
      </c>
      <c r="E83" s="22" t="s">
        <v>262</v>
      </c>
      <c r="F83" s="22" t="s">
        <v>20</v>
      </c>
      <c r="G83" s="23" t="n">
        <v>1</v>
      </c>
      <c r="H83" s="24" t="n">
        <v>1321.21</v>
      </c>
      <c r="I83" s="24" t="n">
        <v>1321.21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44369</v>
      </c>
      <c r="B84" s="22" t="s">
        <v>262</v>
      </c>
      <c r="C84" s="22" t="s">
        <v>59</v>
      </c>
      <c r="D84" s="22" t="s">
        <v>262</v>
      </c>
      <c r="E84" s="22" t="s">
        <v>262</v>
      </c>
      <c r="F84" s="22" t="s">
        <v>20</v>
      </c>
      <c r="G84" s="23" t="n">
        <v>1</v>
      </c>
      <c r="H84" s="24" t="n">
        <v>23.89</v>
      </c>
      <c r="I84" s="24" t="n">
        <v>23.89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44369</v>
      </c>
      <c r="B85" s="22" t="s">
        <v>262</v>
      </c>
      <c r="C85" s="22" t="s">
        <v>59</v>
      </c>
      <c r="D85" s="22" t="s">
        <v>262</v>
      </c>
      <c r="E85" s="22" t="s">
        <v>262</v>
      </c>
      <c r="F85" s="22" t="s">
        <v>20</v>
      </c>
      <c r="G85" s="23" t="n">
        <v>1</v>
      </c>
      <c r="H85" s="24" t="n">
        <v>127.2</v>
      </c>
      <c r="I85" s="24" t="n">
        <v>127.2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44369</v>
      </c>
      <c r="B86" s="22" t="s">
        <v>262</v>
      </c>
      <c r="C86" s="22" t="s">
        <v>59</v>
      </c>
      <c r="D86" s="22" t="s">
        <v>262</v>
      </c>
      <c r="E86" s="22" t="s">
        <v>262</v>
      </c>
      <c r="F86" s="22" t="s">
        <v>20</v>
      </c>
      <c r="G86" s="23" t="n">
        <v>1</v>
      </c>
      <c r="H86" s="24" t="n">
        <v>16951.8</v>
      </c>
      <c r="I86" s="24" t="n">
        <v>16951.8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44369.503020833</v>
      </c>
      <c r="B87" s="2" t="s">
        <v>219</v>
      </c>
      <c r="C87" s="2" t="s">
        <v>303</v>
      </c>
      <c r="D87" s="2" t="s">
        <v>184</v>
      </c>
      <c r="E87" s="2" t="s">
        <v>264</v>
      </c>
      <c r="F87" s="2" t="s">
        <v>20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44369.509259259</v>
      </c>
      <c r="B88" s="2" t="s">
        <v>220</v>
      </c>
      <c r="C88" s="2" t="s">
        <v>304</v>
      </c>
      <c r="D88" s="2" t="s">
        <v>184</v>
      </c>
      <c r="E88" s="2" t="s">
        <v>264</v>
      </c>
      <c r="F88" s="2" t="s">
        <v>20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44369.525752315</v>
      </c>
      <c r="B89" s="2" t="s">
        <v>221</v>
      </c>
      <c r="C89" s="2" t="s">
        <v>305</v>
      </c>
      <c r="D89" s="2" t="s">
        <v>184</v>
      </c>
      <c r="E89" s="2" t="s">
        <v>264</v>
      </c>
      <c r="F89" s="2" t="s">
        <v>20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44369.670543981</v>
      </c>
      <c r="B90" s="2" t="s">
        <v>222</v>
      </c>
      <c r="C90" s="2" t="s">
        <v>306</v>
      </c>
      <c r="D90" s="2" t="s">
        <v>184</v>
      </c>
      <c r="E90" s="2" t="s">
        <v>264</v>
      </c>
      <c r="F90" s="2" t="s">
        <v>20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44370</v>
      </c>
      <c r="B91" s="22" t="s">
        <v>262</v>
      </c>
      <c r="C91" s="22" t="s">
        <v>59</v>
      </c>
      <c r="D91" s="22" t="s">
        <v>262</v>
      </c>
      <c r="E91" s="22" t="s">
        <v>262</v>
      </c>
      <c r="F91" s="22" t="s">
        <v>20</v>
      </c>
      <c r="G91" s="23" t="n">
        <v>1</v>
      </c>
      <c r="H91" s="24" t="n">
        <v>434.34</v>
      </c>
      <c r="I91" s="24" t="n">
        <v>434.34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44370</v>
      </c>
      <c r="B92" s="22" t="s">
        <v>262</v>
      </c>
      <c r="C92" s="22" t="s">
        <v>59</v>
      </c>
      <c r="D92" s="22" t="s">
        <v>262</v>
      </c>
      <c r="E92" s="22" t="s">
        <v>262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44370</v>
      </c>
      <c r="B93" s="22" t="s">
        <v>262</v>
      </c>
      <c r="C93" s="22" t="s">
        <v>59</v>
      </c>
      <c r="D93" s="22" t="s">
        <v>262</v>
      </c>
      <c r="E93" s="22" t="s">
        <v>262</v>
      </c>
      <c r="F93" s="22" t="s">
        <v>20</v>
      </c>
      <c r="G93" s="23" t="n">
        <v>1</v>
      </c>
      <c r="H93" s="24" t="n">
        <v>4835.15</v>
      </c>
      <c r="I93" s="24" t="n">
        <v>4835.15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44370</v>
      </c>
      <c r="B94" s="22" t="s">
        <v>262</v>
      </c>
      <c r="C94" s="22" t="s">
        <v>59</v>
      </c>
      <c r="D94" s="22" t="s">
        <v>262</v>
      </c>
      <c r="E94" s="22" t="s">
        <v>262</v>
      </c>
      <c r="F94" s="22" t="s">
        <v>20</v>
      </c>
      <c r="G94" s="23" t="n">
        <v>1</v>
      </c>
      <c r="H94" s="24" t="n">
        <v>161.69</v>
      </c>
      <c r="I94" s="24" t="n">
        <v>161.69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44370</v>
      </c>
      <c r="B95" s="22" t="s">
        <v>262</v>
      </c>
      <c r="C95" s="22" t="s">
        <v>89</v>
      </c>
      <c r="D95" s="22" t="s">
        <v>262</v>
      </c>
      <c r="E95" s="22" t="s">
        <v>262</v>
      </c>
      <c r="F95" s="22" t="s">
        <v>20</v>
      </c>
      <c r="G95" s="23" t="n">
        <v>1</v>
      </c>
      <c r="H95" s="24" t="n">
        <v>9800</v>
      </c>
      <c r="I95" s="24" t="n">
        <v>9800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44370</v>
      </c>
      <c r="B96" s="22" t="s">
        <v>262</v>
      </c>
      <c r="C96" s="22" t="s">
        <v>89</v>
      </c>
      <c r="D96" s="22" t="s">
        <v>262</v>
      </c>
      <c r="E96" s="22" t="s">
        <v>262</v>
      </c>
      <c r="F96" s="22" t="s">
        <v>20</v>
      </c>
      <c r="G96" s="23" t="n">
        <v>1</v>
      </c>
      <c r="H96" s="24" t="n">
        <v>198.26</v>
      </c>
      <c r="I96" s="24" t="n">
        <v>198.26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44370.473611111</v>
      </c>
      <c r="B97" s="2" t="s">
        <v>223</v>
      </c>
      <c r="C97" s="2" t="s">
        <v>307</v>
      </c>
      <c r="D97" s="2" t="s">
        <v>184</v>
      </c>
      <c r="E97" s="2" t="s">
        <v>264</v>
      </c>
      <c r="F97" s="2" t="s">
        <v>20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44371</v>
      </c>
      <c r="B98" s="22" t="s">
        <v>262</v>
      </c>
      <c r="C98" s="22" t="s">
        <v>59</v>
      </c>
      <c r="D98" s="22" t="s">
        <v>262</v>
      </c>
      <c r="E98" s="22" t="s">
        <v>262</v>
      </c>
      <c r="F98" s="22" t="s">
        <v>20</v>
      </c>
      <c r="G98" s="23" t="n">
        <v>1</v>
      </c>
      <c r="H98" s="24" t="n">
        <v>662.61</v>
      </c>
      <c r="I98" s="24" t="n">
        <v>662.61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44371</v>
      </c>
      <c r="B99" s="22" t="s">
        <v>298</v>
      </c>
      <c r="C99" s="22" t="s">
        <v>308</v>
      </c>
      <c r="D99" s="22" t="s">
        <v>298</v>
      </c>
      <c r="E99" s="22" t="s">
        <v>298</v>
      </c>
      <c r="F99" s="22" t="s">
        <v>20</v>
      </c>
      <c r="G99" s="23" t="n">
        <v>1</v>
      </c>
      <c r="H99" s="24" t="n">
        <v>66.6</v>
      </c>
      <c r="I99" s="24" t="n">
        <v>66.6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44372</v>
      </c>
      <c r="B100" s="22" t="s">
        <v>262</v>
      </c>
      <c r="C100" s="22" t="s">
        <v>59</v>
      </c>
      <c r="D100" s="22" t="s">
        <v>262</v>
      </c>
      <c r="E100" s="22" t="s">
        <v>262</v>
      </c>
      <c r="F100" s="22" t="s">
        <v>20</v>
      </c>
      <c r="G100" s="23" t="n">
        <v>1</v>
      </c>
      <c r="H100" s="24" t="n">
        <v>762.06</v>
      </c>
      <c r="I100" s="24" t="n">
        <v>762.06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44372</v>
      </c>
      <c r="B101" s="22" t="s">
        <v>298</v>
      </c>
      <c r="C101" s="22" t="s">
        <v>309</v>
      </c>
      <c r="D101" s="22" t="s">
        <v>298</v>
      </c>
      <c r="E101" s="22" t="s">
        <v>298</v>
      </c>
      <c r="F101" s="22" t="s">
        <v>20</v>
      </c>
      <c r="G101" s="23" t="n">
        <v>1</v>
      </c>
      <c r="H101" s="24" t="n">
        <v>375</v>
      </c>
      <c r="I101" s="24" t="n">
        <v>375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44375</v>
      </c>
      <c r="B102" s="22" t="s">
        <v>262</v>
      </c>
      <c r="C102" s="22" t="s">
        <v>59</v>
      </c>
      <c r="D102" s="22" t="s">
        <v>262</v>
      </c>
      <c r="E102" s="22" t="s">
        <v>262</v>
      </c>
      <c r="F102" s="22" t="s">
        <v>20</v>
      </c>
      <c r="G102" s="23" t="n">
        <v>1</v>
      </c>
      <c r="H102" s="24" t="n">
        <v>230.81</v>
      </c>
      <c r="I102" s="24" t="n">
        <v>230.81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44375</v>
      </c>
      <c r="B103" s="22" t="s">
        <v>262</v>
      </c>
      <c r="C103" s="22" t="s">
        <v>59</v>
      </c>
      <c r="D103" s="22" t="s">
        <v>262</v>
      </c>
      <c r="E103" s="22" t="s">
        <v>262</v>
      </c>
      <c r="F103" s="22" t="s">
        <v>20</v>
      </c>
      <c r="G103" s="23" t="n">
        <v>1</v>
      </c>
      <c r="H103" s="24" t="n">
        <v>489.72</v>
      </c>
      <c r="I103" s="24" t="n">
        <v>489.72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44375.611655093</v>
      </c>
      <c r="B104" s="2" t="s">
        <v>224</v>
      </c>
      <c r="C104" s="2" t="s">
        <v>310</v>
      </c>
      <c r="D104" s="2" t="s">
        <v>184</v>
      </c>
      <c r="E104" s="2" t="s">
        <v>264</v>
      </c>
      <c r="F104" s="2" t="s">
        <v>20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2"/>
    </row>
    <row collapsed="false" customFormat="false" customHeight="false" hidden="false" ht="12.1" outlineLevel="0" r="105">
      <c r="A105" s="21" t="n">
        <v>44376</v>
      </c>
      <c r="B105" s="22" t="s">
        <v>262</v>
      </c>
      <c r="C105" s="22" t="s">
        <v>59</v>
      </c>
      <c r="D105" s="22" t="s">
        <v>262</v>
      </c>
      <c r="E105" s="22" t="s">
        <v>262</v>
      </c>
      <c r="F105" s="22" t="s">
        <v>20</v>
      </c>
      <c r="G105" s="23" t="n">
        <v>1</v>
      </c>
      <c r="H105" s="24" t="n">
        <v>38.73</v>
      </c>
      <c r="I105" s="24" t="n">
        <v>38.73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44376</v>
      </c>
      <c r="B106" s="22" t="s">
        <v>262</v>
      </c>
      <c r="C106" s="22" t="s">
        <v>59</v>
      </c>
      <c r="D106" s="22" t="s">
        <v>262</v>
      </c>
      <c r="E106" s="22" t="s">
        <v>262</v>
      </c>
      <c r="F106" s="22" t="s">
        <v>20</v>
      </c>
      <c r="G106" s="23" t="n">
        <v>1</v>
      </c>
      <c r="H106" s="24" t="n">
        <v>355.22</v>
      </c>
      <c r="I106" s="24" t="n">
        <v>355.22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44376</v>
      </c>
      <c r="B107" s="22" t="s">
        <v>262</v>
      </c>
      <c r="C107" s="22" t="s">
        <v>59</v>
      </c>
      <c r="D107" s="22" t="s">
        <v>262</v>
      </c>
      <c r="E107" s="22" t="s">
        <v>262</v>
      </c>
      <c r="F107" s="22" t="s">
        <v>20</v>
      </c>
      <c r="G107" s="23" t="n">
        <v>1</v>
      </c>
      <c r="H107" s="24" t="n">
        <v>161.23</v>
      </c>
      <c r="I107" s="24" t="n">
        <v>161.23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44376.434039352</v>
      </c>
      <c r="B108" s="2" t="s">
        <v>225</v>
      </c>
      <c r="C108" s="2" t="s">
        <v>311</v>
      </c>
      <c r="D108" s="2" t="s">
        <v>184</v>
      </c>
      <c r="E108" s="2" t="s">
        <v>264</v>
      </c>
      <c r="F108" s="2" t="s">
        <v>20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44376.43412037</v>
      </c>
      <c r="B109" s="2" t="s">
        <v>225</v>
      </c>
      <c r="C109" s="2" t="s">
        <v>311</v>
      </c>
      <c r="D109" s="2" t="s">
        <v>184</v>
      </c>
      <c r="E109" s="2" t="s">
        <v>264</v>
      </c>
      <c r="F109" s="2" t="s">
        <v>20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44376.450868056</v>
      </c>
      <c r="B110" s="2" t="s">
        <v>226</v>
      </c>
      <c r="C110" s="2" t="s">
        <v>312</v>
      </c>
      <c r="D110" s="2" t="s">
        <v>184</v>
      </c>
      <c r="E110" s="2" t="s">
        <v>264</v>
      </c>
      <c r="F110" s="2" t="s">
        <v>20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44376.465949074</v>
      </c>
      <c r="B111" s="2" t="s">
        <v>227</v>
      </c>
      <c r="C111" s="2" t="s">
        <v>313</v>
      </c>
      <c r="D111" s="2" t="s">
        <v>184</v>
      </c>
      <c r="E111" s="2" t="s">
        <v>264</v>
      </c>
      <c r="F111" s="2" t="s">
        <v>20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44376.480821759</v>
      </c>
      <c r="B112" s="2" t="s">
        <v>228</v>
      </c>
      <c r="C112" s="2" t="s">
        <v>314</v>
      </c>
      <c r="D112" s="2" t="s">
        <v>184</v>
      </c>
      <c r="E112" s="2" t="s">
        <v>264</v>
      </c>
      <c r="F112" s="2" t="s">
        <v>20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44376.487002315</v>
      </c>
      <c r="B113" s="2" t="s">
        <v>229</v>
      </c>
      <c r="C113" s="2" t="s">
        <v>315</v>
      </c>
      <c r="D113" s="2" t="s">
        <v>184</v>
      </c>
      <c r="E113" s="2" t="s">
        <v>264</v>
      </c>
      <c r="F113" s="2" t="s">
        <v>20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44376.497569444</v>
      </c>
      <c r="B114" s="2" t="s">
        <v>230</v>
      </c>
      <c r="C114" s="2" t="s">
        <v>316</v>
      </c>
      <c r="D114" s="2" t="s">
        <v>184</v>
      </c>
      <c r="E114" s="2" t="s">
        <v>264</v>
      </c>
      <c r="F114" s="2" t="s">
        <v>20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44376.497743056</v>
      </c>
      <c r="B115" s="2" t="s">
        <v>197</v>
      </c>
      <c r="C115" s="2" t="s">
        <v>274</v>
      </c>
      <c r="D115" s="2" t="s">
        <v>184</v>
      </c>
      <c r="E115" s="2" t="s">
        <v>264</v>
      </c>
      <c r="F115" s="2" t="s">
        <v>20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44376.499328704</v>
      </c>
      <c r="B116" s="2" t="s">
        <v>231</v>
      </c>
      <c r="C116" s="2" t="s">
        <v>317</v>
      </c>
      <c r="D116" s="2" t="s">
        <v>184</v>
      </c>
      <c r="E116" s="2" t="s">
        <v>264</v>
      </c>
      <c r="F116" s="2" t="s">
        <v>20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44376.510393519</v>
      </c>
      <c r="B117" s="2" t="s">
        <v>232</v>
      </c>
      <c r="C117" s="2" t="s">
        <v>318</v>
      </c>
      <c r="D117" s="2" t="s">
        <v>184</v>
      </c>
      <c r="E117" s="2" t="s">
        <v>264</v>
      </c>
      <c r="F117" s="2" t="s">
        <v>20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44376.522233796</v>
      </c>
      <c r="B118" s="2" t="s">
        <v>222</v>
      </c>
      <c r="C118" s="2" t="s">
        <v>306</v>
      </c>
      <c r="D118" s="2" t="s">
        <v>184</v>
      </c>
      <c r="E118" s="2" t="s">
        <v>264</v>
      </c>
      <c r="F118" s="2" t="s">
        <v>20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44377</v>
      </c>
      <c r="B119" s="22" t="s">
        <v>262</v>
      </c>
      <c r="C119" s="22" t="s">
        <v>59</v>
      </c>
      <c r="D119" s="22" t="s">
        <v>262</v>
      </c>
      <c r="E119" s="22" t="s">
        <v>262</v>
      </c>
      <c r="F119" s="22" t="s">
        <v>20</v>
      </c>
      <c r="G119" s="23" t="n">
        <v>1</v>
      </c>
      <c r="H119" s="24" t="n">
        <v>520.32</v>
      </c>
      <c r="I119" s="24" t="n">
        <v>520.32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44377</v>
      </c>
      <c r="B120" s="22" t="s">
        <v>262</v>
      </c>
      <c r="C120" s="22" t="s">
        <v>59</v>
      </c>
      <c r="D120" s="22" t="s">
        <v>262</v>
      </c>
      <c r="E120" s="22" t="s">
        <v>262</v>
      </c>
      <c r="F120" s="22" t="s">
        <v>20</v>
      </c>
      <c r="G120" s="23" t="n">
        <v>1</v>
      </c>
      <c r="H120" s="24" t="n">
        <v>174.17</v>
      </c>
      <c r="I120" s="24" t="n">
        <v>174.17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44377.507766204</v>
      </c>
      <c r="B121" s="2" t="s">
        <v>233</v>
      </c>
      <c r="C121" s="2" t="s">
        <v>319</v>
      </c>
      <c r="D121" s="2" t="s">
        <v>184</v>
      </c>
      <c r="E121" s="2" t="s">
        <v>264</v>
      </c>
      <c r="F121" s="2" t="s">
        <v>20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44377.538842593</v>
      </c>
      <c r="B122" s="2" t="s">
        <v>234</v>
      </c>
      <c r="C122" s="2" t="s">
        <v>320</v>
      </c>
      <c r="D122" s="2" t="s">
        <v>184</v>
      </c>
      <c r="E122" s="2" t="s">
        <v>264</v>
      </c>
      <c r="F122" s="2" t="s">
        <v>20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44378</v>
      </c>
      <c r="B123" s="22" t="s">
        <v>298</v>
      </c>
      <c r="C123" s="22" t="s">
        <v>321</v>
      </c>
      <c r="D123" s="22" t="s">
        <v>298</v>
      </c>
      <c r="E123" s="22" t="s">
        <v>298</v>
      </c>
      <c r="F123" s="22" t="s">
        <v>20</v>
      </c>
      <c r="G123" s="23" t="n">
        <v>1</v>
      </c>
      <c r="H123" s="24" t="n">
        <v>1000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44378.458194444</v>
      </c>
      <c r="B124" s="2" t="s">
        <v>235</v>
      </c>
      <c r="C124" s="2" t="s">
        <v>322</v>
      </c>
      <c r="D124" s="2" t="s">
        <v>184</v>
      </c>
      <c r="E124" s="2" t="s">
        <v>264</v>
      </c>
      <c r="F124" s="2" t="s">
        <v>20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44378.534247685</v>
      </c>
      <c r="B125" s="2" t="s">
        <v>236</v>
      </c>
      <c r="C125" s="2" t="s">
        <v>323</v>
      </c>
      <c r="D125" s="2" t="s">
        <v>184</v>
      </c>
      <c r="E125" s="2" t="s">
        <v>264</v>
      </c>
      <c r="F125" s="2" t="s">
        <v>20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44378.668703704</v>
      </c>
      <c r="B126" s="2" t="s">
        <v>214</v>
      </c>
      <c r="C126" s="2" t="s">
        <v>295</v>
      </c>
      <c r="D126" s="2" t="s">
        <v>184</v>
      </c>
      <c r="E126" s="2" t="s">
        <v>264</v>
      </c>
      <c r="F126" s="2" t="s">
        <v>20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44382</v>
      </c>
      <c r="B127" s="22" t="s">
        <v>262</v>
      </c>
      <c r="C127" s="22" t="s">
        <v>59</v>
      </c>
      <c r="D127" s="22" t="s">
        <v>262</v>
      </c>
      <c r="E127" s="22" t="s">
        <v>262</v>
      </c>
      <c r="F127" s="22" t="s">
        <v>20</v>
      </c>
      <c r="G127" s="23" t="n">
        <v>1</v>
      </c>
      <c r="H127" s="24" t="n">
        <v>98.2</v>
      </c>
      <c r="I127" s="24" t="n">
        <v>98.2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44382</v>
      </c>
      <c r="B128" s="22" t="s">
        <v>262</v>
      </c>
      <c r="C128" s="22" t="s">
        <v>59</v>
      </c>
      <c r="D128" s="22" t="s">
        <v>262</v>
      </c>
      <c r="E128" s="22" t="s">
        <v>262</v>
      </c>
      <c r="F128" s="22" t="s">
        <v>20</v>
      </c>
      <c r="G128" s="23" t="n">
        <v>1</v>
      </c>
      <c r="H128" s="24" t="n">
        <v>5068.02</v>
      </c>
      <c r="I128" s="24" t="n">
        <v>5068.02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44382</v>
      </c>
      <c r="B129" s="22" t="s">
        <v>262</v>
      </c>
      <c r="C129" s="22" t="s">
        <v>59</v>
      </c>
      <c r="D129" s="22" t="s">
        <v>262</v>
      </c>
      <c r="E129" s="22" t="s">
        <v>262</v>
      </c>
      <c r="F129" s="22" t="s">
        <v>20</v>
      </c>
      <c r="G129" s="23" t="n">
        <v>1</v>
      </c>
      <c r="H129" s="24" t="n">
        <v>597.17</v>
      </c>
      <c r="I129" s="24" t="n">
        <v>597.17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44382</v>
      </c>
      <c r="B130" s="22" t="s">
        <v>262</v>
      </c>
      <c r="C130" s="22" t="s">
        <v>59</v>
      </c>
      <c r="D130" s="22" t="s">
        <v>262</v>
      </c>
      <c r="E130" s="22" t="s">
        <v>262</v>
      </c>
      <c r="F130" s="22" t="s">
        <v>20</v>
      </c>
      <c r="G130" s="23" t="n">
        <v>1</v>
      </c>
      <c r="H130" s="24" t="n">
        <v>1019.85</v>
      </c>
      <c r="I130" s="24" t="n">
        <v>1019.85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44382</v>
      </c>
      <c r="B131" s="22" t="s">
        <v>298</v>
      </c>
      <c r="C131" s="22" t="s">
        <v>299</v>
      </c>
      <c r="D131" s="22" t="s">
        <v>298</v>
      </c>
      <c r="E131" s="22" t="s">
        <v>298</v>
      </c>
      <c r="F131" s="22" t="s">
        <v>20</v>
      </c>
      <c r="G131" s="23" t="n">
        <v>1</v>
      </c>
      <c r="H131" s="24" t="n">
        <v>28.5</v>
      </c>
      <c r="I131" s="24" t="n">
        <v>28.5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44382.464351852</v>
      </c>
      <c r="B132" s="2" t="s">
        <v>237</v>
      </c>
      <c r="C132" s="2" t="s">
        <v>324</v>
      </c>
      <c r="D132" s="2" t="s">
        <v>184</v>
      </c>
      <c r="E132" s="2" t="s">
        <v>264</v>
      </c>
      <c r="F132" s="2" t="s">
        <v>20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44382.559143519</v>
      </c>
      <c r="B133" s="2" t="s">
        <v>238</v>
      </c>
      <c r="C133" s="2" t="s">
        <v>325</v>
      </c>
      <c r="D133" s="2" t="s">
        <v>184</v>
      </c>
      <c r="E133" s="2" t="s">
        <v>264</v>
      </c>
      <c r="F133" s="2" t="s">
        <v>20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44383</v>
      </c>
      <c r="B134" s="22" t="s">
        <v>262</v>
      </c>
      <c r="C134" s="22" t="s">
        <v>59</v>
      </c>
      <c r="D134" s="22" t="s">
        <v>262</v>
      </c>
      <c r="E134" s="22" t="s">
        <v>262</v>
      </c>
      <c r="F134" s="22" t="s">
        <v>20</v>
      </c>
      <c r="G134" s="23" t="n">
        <v>1</v>
      </c>
      <c r="H134" s="24" t="n">
        <v>844.6</v>
      </c>
      <c r="I134" s="24" t="n">
        <v>844.6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1" t="n">
        <v>44383</v>
      </c>
      <c r="B135" s="22" t="s">
        <v>262</v>
      </c>
      <c r="C135" s="22" t="s">
        <v>59</v>
      </c>
      <c r="D135" s="22" t="s">
        <v>262</v>
      </c>
      <c r="E135" s="22" t="s">
        <v>262</v>
      </c>
      <c r="F135" s="22" t="s">
        <v>20</v>
      </c>
      <c r="G135" s="23" t="n">
        <v>1</v>
      </c>
      <c r="H135" s="24" t="n">
        <v>2176.22</v>
      </c>
      <c r="I135" s="24" t="n">
        <v>2176.22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44383</v>
      </c>
      <c r="B136" s="22" t="s">
        <v>298</v>
      </c>
      <c r="C136" s="22" t="s">
        <v>326</v>
      </c>
      <c r="D136" s="22" t="s">
        <v>298</v>
      </c>
      <c r="E136" s="22" t="s">
        <v>298</v>
      </c>
      <c r="F136" s="22" t="s">
        <v>20</v>
      </c>
      <c r="G136" s="23" t="n">
        <v>1</v>
      </c>
      <c r="H136" s="24" t="n">
        <v>100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1" t="n">
        <v>44384</v>
      </c>
      <c r="B137" s="22" t="s">
        <v>262</v>
      </c>
      <c r="C137" s="22" t="s">
        <v>59</v>
      </c>
      <c r="D137" s="22" t="s">
        <v>262</v>
      </c>
      <c r="E137" s="22" t="s">
        <v>262</v>
      </c>
      <c r="F137" s="22" t="s">
        <v>20</v>
      </c>
      <c r="G137" s="23" t="n">
        <v>1</v>
      </c>
      <c r="H137" s="24" t="n">
        <v>15</v>
      </c>
      <c r="I137" s="24" t="n">
        <v>15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44384</v>
      </c>
      <c r="B138" s="22" t="s">
        <v>262</v>
      </c>
      <c r="C138" s="22" t="s">
        <v>59</v>
      </c>
      <c r="D138" s="22" t="s">
        <v>262</v>
      </c>
      <c r="E138" s="22" t="s">
        <v>262</v>
      </c>
      <c r="F138" s="22" t="s">
        <v>20</v>
      </c>
      <c r="G138" s="23" t="n">
        <v>1</v>
      </c>
      <c r="H138" s="24" t="n">
        <v>4.41</v>
      </c>
      <c r="I138" s="24" t="n">
        <v>4.41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44384</v>
      </c>
      <c r="B139" s="22" t="s">
        <v>262</v>
      </c>
      <c r="C139" s="22" t="s">
        <v>59</v>
      </c>
      <c r="D139" s="22" t="s">
        <v>262</v>
      </c>
      <c r="E139" s="22" t="s">
        <v>262</v>
      </c>
      <c r="F139" s="22" t="s">
        <v>20</v>
      </c>
      <c r="G139" s="23" t="n">
        <v>1</v>
      </c>
      <c r="H139" s="24" t="n">
        <v>6.58</v>
      </c>
      <c r="I139" s="24" t="n">
        <v>6.58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44384</v>
      </c>
      <c r="B140" s="22" t="s">
        <v>262</v>
      </c>
      <c r="C140" s="22" t="s">
        <v>59</v>
      </c>
      <c r="D140" s="22" t="s">
        <v>262</v>
      </c>
      <c r="E140" s="22" t="s">
        <v>262</v>
      </c>
      <c r="F140" s="22" t="s">
        <v>20</v>
      </c>
      <c r="G140" s="23" t="n">
        <v>1</v>
      </c>
      <c r="H140" s="24" t="n">
        <v>1100</v>
      </c>
      <c r="I140" s="24" t="n">
        <v>1100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44384</v>
      </c>
      <c r="B141" s="22" t="s">
        <v>262</v>
      </c>
      <c r="C141" s="22" t="s">
        <v>59</v>
      </c>
      <c r="D141" s="22" t="s">
        <v>262</v>
      </c>
      <c r="E141" s="22" t="s">
        <v>262</v>
      </c>
      <c r="F141" s="22" t="s">
        <v>20</v>
      </c>
      <c r="G141" s="23" t="n">
        <v>1</v>
      </c>
      <c r="H141" s="24" t="n">
        <v>60.87</v>
      </c>
      <c r="I141" s="24" t="n">
        <v>60.87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44385</v>
      </c>
      <c r="B142" s="22" t="s">
        <v>262</v>
      </c>
      <c r="C142" s="22" t="s">
        <v>59</v>
      </c>
      <c r="D142" s="22" t="s">
        <v>262</v>
      </c>
      <c r="E142" s="22" t="s">
        <v>262</v>
      </c>
      <c r="F142" s="22" t="s">
        <v>20</v>
      </c>
      <c r="G142" s="23" t="n">
        <v>1</v>
      </c>
      <c r="H142" s="24" t="n">
        <v>15.78</v>
      </c>
      <c r="I142" s="24" t="n">
        <v>15.78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44385</v>
      </c>
      <c r="B143" s="22" t="s">
        <v>298</v>
      </c>
      <c r="C143" s="22" t="s">
        <v>327</v>
      </c>
      <c r="D143" s="22" t="s">
        <v>298</v>
      </c>
      <c r="E143" s="22" t="s">
        <v>298</v>
      </c>
      <c r="F143" s="22" t="s">
        <v>20</v>
      </c>
      <c r="G143" s="23" t="n">
        <v>1</v>
      </c>
      <c r="H143" s="24" t="n">
        <v>340</v>
      </c>
      <c r="I143" s="24" t="n">
        <v>340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44386.491446759</v>
      </c>
      <c r="B144" s="2" t="s">
        <v>238</v>
      </c>
      <c r="C144" s="2" t="s">
        <v>325</v>
      </c>
      <c r="D144" s="2" t="s">
        <v>184</v>
      </c>
      <c r="E144" s="2" t="s">
        <v>264</v>
      </c>
      <c r="F144" s="2" t="s">
        <v>20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44386.540439815</v>
      </c>
      <c r="B145" s="2" t="s">
        <v>239</v>
      </c>
      <c r="C145" s="2" t="s">
        <v>328</v>
      </c>
      <c r="D145" s="2" t="s">
        <v>184</v>
      </c>
      <c r="E145" s="2" t="s">
        <v>264</v>
      </c>
      <c r="F145" s="2" t="s">
        <v>20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44386.616550926</v>
      </c>
      <c r="B146" s="2" t="s">
        <v>240</v>
      </c>
      <c r="C146" s="2" t="s">
        <v>329</v>
      </c>
      <c r="D146" s="2" t="s">
        <v>184</v>
      </c>
      <c r="E146" s="2" t="s">
        <v>264</v>
      </c>
      <c r="F146" s="2" t="s">
        <v>20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44386.625219907</v>
      </c>
      <c r="B147" s="2" t="s">
        <v>240</v>
      </c>
      <c r="C147" s="2" t="s">
        <v>329</v>
      </c>
      <c r="D147" s="2" t="s">
        <v>184</v>
      </c>
      <c r="E147" s="2" t="s">
        <v>264</v>
      </c>
      <c r="F147" s="2" t="s">
        <v>20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44386.629849537</v>
      </c>
      <c r="B148" s="2" t="s">
        <v>241</v>
      </c>
      <c r="C148" s="2" t="s">
        <v>330</v>
      </c>
      <c r="D148" s="2" t="s">
        <v>184</v>
      </c>
      <c r="E148" s="2" t="s">
        <v>264</v>
      </c>
      <c r="F148" s="2" t="s">
        <v>20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44386.706203704</v>
      </c>
      <c r="B149" s="2" t="s">
        <v>208</v>
      </c>
      <c r="C149" s="2" t="s">
        <v>286</v>
      </c>
      <c r="D149" s="2" t="s">
        <v>184</v>
      </c>
      <c r="E149" s="2" t="s">
        <v>264</v>
      </c>
      <c r="F149" s="2" t="s">
        <v>20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2"/>
    </row>
    <row collapsed="false" customFormat="false" customHeight="false" hidden="false" ht="12.1" outlineLevel="0" r="150">
      <c r="A150" s="25" t="n">
        <v>44391.64306713</v>
      </c>
      <c r="B150" s="26" t="s">
        <v>222</v>
      </c>
      <c r="C150" s="26" t="s">
        <v>306</v>
      </c>
      <c r="D150" s="26" t="s">
        <v>247</v>
      </c>
      <c r="E150" s="26" t="s">
        <v>264</v>
      </c>
      <c r="F150" s="26" t="s">
        <v>20</v>
      </c>
      <c r="G150" s="27" t="n">
        <v>-1</v>
      </c>
      <c r="H150" s="28" t="n">
        <v>96.8</v>
      </c>
      <c r="I150" s="28" t="n">
        <v>968</v>
      </c>
      <c r="J150" s="28" t="n">
        <v>49.49</v>
      </c>
      <c r="K150" s="28" t="n">
        <v>-0.58</v>
      </c>
      <c r="L150" s="28" t="n">
        <v>-0.12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44391.643518519</v>
      </c>
      <c r="B151" s="26" t="s">
        <v>222</v>
      </c>
      <c r="C151" s="26" t="s">
        <v>306</v>
      </c>
      <c r="D151" s="26" t="s">
        <v>247</v>
      </c>
      <c r="E151" s="26" t="s">
        <v>264</v>
      </c>
      <c r="F151" s="26" t="s">
        <v>20</v>
      </c>
      <c r="G151" s="27" t="n">
        <v>-1</v>
      </c>
      <c r="H151" s="28" t="n">
        <v>96.75</v>
      </c>
      <c r="I151" s="28" t="n">
        <v>967.5</v>
      </c>
      <c r="J151" s="28" t="n">
        <v>49.49</v>
      </c>
      <c r="K151" s="28" t="n">
        <v>-0.58</v>
      </c>
      <c r="L151" s="28" t="n">
        <v>-0.12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44397.424131944</v>
      </c>
      <c r="B152" s="2" t="s">
        <v>242</v>
      </c>
      <c r="C152" s="2" t="s">
        <v>331</v>
      </c>
      <c r="D152" s="2" t="s">
        <v>184</v>
      </c>
      <c r="E152" s="2" t="s">
        <v>281</v>
      </c>
      <c r="F152" s="2" t="s">
        <v>20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2"/>
    </row>
    <row collapsed="false" customFormat="false" customHeight="false" hidden="false" ht="12.1" outlineLevel="0" r="153">
      <c r="A153" s="21" t="n">
        <v>44399</v>
      </c>
      <c r="B153" s="22" t="s">
        <v>262</v>
      </c>
      <c r="C153" s="22" t="s">
        <v>59</v>
      </c>
      <c r="D153" s="22" t="s">
        <v>262</v>
      </c>
      <c r="E153" s="22" t="s">
        <v>262</v>
      </c>
      <c r="F153" s="22" t="s">
        <v>20</v>
      </c>
      <c r="G153" s="23" t="n">
        <v>1</v>
      </c>
      <c r="H153" s="24" t="n">
        <v>627.86</v>
      </c>
      <c r="I153" s="24" t="n">
        <v>627.86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44399</v>
      </c>
      <c r="B154" s="22" t="s">
        <v>262</v>
      </c>
      <c r="C154" s="22" t="s">
        <v>59</v>
      </c>
      <c r="D154" s="22" t="s">
        <v>262</v>
      </c>
      <c r="E154" s="22" t="s">
        <v>262</v>
      </c>
      <c r="F154" s="22" t="s">
        <v>20</v>
      </c>
      <c r="G154" s="23" t="n">
        <v>1</v>
      </c>
      <c r="H154" s="24" t="n">
        <v>92.85</v>
      </c>
      <c r="I154" s="24" t="n">
        <v>92.85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44400</v>
      </c>
      <c r="B155" s="22" t="s">
        <v>262</v>
      </c>
      <c r="C155" s="22" t="s">
        <v>59</v>
      </c>
      <c r="D155" s="22" t="s">
        <v>262</v>
      </c>
      <c r="E155" s="22" t="s">
        <v>262</v>
      </c>
      <c r="F155" s="22" t="s">
        <v>20</v>
      </c>
      <c r="G155" s="23" t="n">
        <v>1</v>
      </c>
      <c r="H155" s="24" t="n">
        <v>9.27</v>
      </c>
      <c r="I155" s="24" t="n">
        <v>9.27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44403</v>
      </c>
      <c r="B156" s="22" t="s">
        <v>262</v>
      </c>
      <c r="C156" s="22" t="s">
        <v>59</v>
      </c>
      <c r="D156" s="22" t="s">
        <v>262</v>
      </c>
      <c r="E156" s="22" t="s">
        <v>262</v>
      </c>
      <c r="F156" s="22" t="s">
        <v>20</v>
      </c>
      <c r="G156" s="23" t="n">
        <v>1</v>
      </c>
      <c r="H156" s="24" t="n">
        <v>12.82</v>
      </c>
      <c r="I156" s="24" t="n">
        <v>12.82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44403</v>
      </c>
      <c r="B157" s="22" t="s">
        <v>298</v>
      </c>
      <c r="C157" s="22" t="s">
        <v>308</v>
      </c>
      <c r="D157" s="22" t="s">
        <v>298</v>
      </c>
      <c r="E157" s="22" t="s">
        <v>298</v>
      </c>
      <c r="F157" s="22" t="s">
        <v>20</v>
      </c>
      <c r="G157" s="23" t="n">
        <v>1</v>
      </c>
      <c r="H157" s="24" t="n">
        <v>99.9</v>
      </c>
      <c r="I157" s="24" t="n">
        <v>99.9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44404</v>
      </c>
      <c r="B158" s="22" t="s">
        <v>262</v>
      </c>
      <c r="C158" s="22" t="s">
        <v>59</v>
      </c>
      <c r="D158" s="22" t="s">
        <v>262</v>
      </c>
      <c r="E158" s="22" t="s">
        <v>262</v>
      </c>
      <c r="F158" s="22" t="s">
        <v>20</v>
      </c>
      <c r="G158" s="23" t="n">
        <v>1</v>
      </c>
      <c r="H158" s="24" t="n">
        <v>11.33</v>
      </c>
      <c r="I158" s="24" t="n">
        <v>11.33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44404.610324074</v>
      </c>
      <c r="B159" s="2" t="s">
        <v>212</v>
      </c>
      <c r="C159" s="2" t="s">
        <v>290</v>
      </c>
      <c r="D159" s="2" t="s">
        <v>184</v>
      </c>
      <c r="E159" s="2" t="s">
        <v>281</v>
      </c>
      <c r="F159" s="2" t="s">
        <v>20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44405.604849537</v>
      </c>
      <c r="B160" s="2" t="s">
        <v>212</v>
      </c>
      <c r="C160" s="2" t="s">
        <v>290</v>
      </c>
      <c r="D160" s="2" t="s">
        <v>184</v>
      </c>
      <c r="E160" s="2" t="s">
        <v>281</v>
      </c>
      <c r="F160" s="2" t="s">
        <v>20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44405.609247685</v>
      </c>
      <c r="B161" s="2" t="s">
        <v>206</v>
      </c>
      <c r="C161" s="2" t="s">
        <v>284</v>
      </c>
      <c r="D161" s="2" t="s">
        <v>184</v>
      </c>
      <c r="E161" s="2" t="s">
        <v>281</v>
      </c>
      <c r="F161" s="2" t="s">
        <v>20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44406</v>
      </c>
      <c r="B162" s="22" t="s">
        <v>262</v>
      </c>
      <c r="C162" s="22" t="s">
        <v>59</v>
      </c>
      <c r="D162" s="22" t="s">
        <v>262</v>
      </c>
      <c r="E162" s="22" t="s">
        <v>262</v>
      </c>
      <c r="F162" s="22" t="s">
        <v>20</v>
      </c>
      <c r="G162" s="23" t="n">
        <v>1</v>
      </c>
      <c r="H162" s="24" t="n">
        <v>10.32</v>
      </c>
      <c r="I162" s="24" t="n">
        <v>10.32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44406</v>
      </c>
      <c r="B163" s="22" t="s">
        <v>262</v>
      </c>
      <c r="C163" s="22" t="s">
        <v>59</v>
      </c>
      <c r="D163" s="22" t="s">
        <v>262</v>
      </c>
      <c r="E163" s="22" t="s">
        <v>262</v>
      </c>
      <c r="F163" s="22" t="s">
        <v>20</v>
      </c>
      <c r="G163" s="23" t="n">
        <v>1</v>
      </c>
      <c r="H163" s="24" t="n">
        <v>50.34</v>
      </c>
      <c r="I163" s="24" t="n">
        <v>50.34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44407</v>
      </c>
      <c r="B164" s="22" t="s">
        <v>262</v>
      </c>
      <c r="C164" s="22" t="s">
        <v>59</v>
      </c>
      <c r="D164" s="22" t="s">
        <v>262</v>
      </c>
      <c r="E164" s="22" t="s">
        <v>262</v>
      </c>
      <c r="F164" s="22" t="s">
        <v>20</v>
      </c>
      <c r="G164" s="23" t="n">
        <v>1</v>
      </c>
      <c r="H164" s="24" t="n">
        <v>9.68</v>
      </c>
      <c r="I164" s="24" t="n">
        <v>9.68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44410</v>
      </c>
      <c r="B165" s="22" t="s">
        <v>262</v>
      </c>
      <c r="C165" s="22" t="s">
        <v>59</v>
      </c>
      <c r="D165" s="22" t="s">
        <v>262</v>
      </c>
      <c r="E165" s="22" t="s">
        <v>262</v>
      </c>
      <c r="F165" s="22" t="s">
        <v>20</v>
      </c>
      <c r="G165" s="23" t="n">
        <v>1</v>
      </c>
      <c r="H165" s="24" t="n">
        <v>185.71</v>
      </c>
      <c r="I165" s="24" t="n">
        <v>185.71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1" t="n">
        <v>44411</v>
      </c>
      <c r="B166" s="22" t="s">
        <v>262</v>
      </c>
      <c r="C166" s="22" t="s">
        <v>59</v>
      </c>
      <c r="D166" s="22" t="s">
        <v>262</v>
      </c>
      <c r="E166" s="22" t="s">
        <v>262</v>
      </c>
      <c r="F166" s="22" t="s">
        <v>20</v>
      </c>
      <c r="G166" s="23" t="n">
        <v>1</v>
      </c>
      <c r="H166" s="24" t="n">
        <v>98.89</v>
      </c>
      <c r="I166" s="24" t="n">
        <v>98.89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1" t="n">
        <v>44411</v>
      </c>
      <c r="B167" s="22" t="s">
        <v>298</v>
      </c>
      <c r="C167" s="22" t="s">
        <v>299</v>
      </c>
      <c r="D167" s="22" t="s">
        <v>298</v>
      </c>
      <c r="E167" s="22" t="s">
        <v>298</v>
      </c>
      <c r="F167" s="22" t="s">
        <v>20</v>
      </c>
      <c r="G167" s="23" t="n">
        <v>1</v>
      </c>
      <c r="H167" s="24" t="n">
        <v>28.5</v>
      </c>
      <c r="I167" s="24" t="n">
        <v>28.5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44412</v>
      </c>
      <c r="B168" s="22" t="s">
        <v>262</v>
      </c>
      <c r="C168" s="22" t="s">
        <v>59</v>
      </c>
      <c r="D168" s="22" t="s">
        <v>262</v>
      </c>
      <c r="E168" s="22" t="s">
        <v>262</v>
      </c>
      <c r="F168" s="22" t="s">
        <v>20</v>
      </c>
      <c r="G168" s="23" t="n">
        <v>1</v>
      </c>
      <c r="H168" s="24" t="n">
        <v>32.4</v>
      </c>
      <c r="I168" s="24" t="n">
        <v>32.4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0" t="n">
        <v>44412.615590278</v>
      </c>
      <c r="B169" s="2" t="s">
        <v>212</v>
      </c>
      <c r="C169" s="2" t="s">
        <v>290</v>
      </c>
      <c r="D169" s="2" t="s">
        <v>184</v>
      </c>
      <c r="E169" s="2" t="s">
        <v>281</v>
      </c>
      <c r="F169" s="2" t="s">
        <v>20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44413</v>
      </c>
      <c r="B170" s="22" t="s">
        <v>262</v>
      </c>
      <c r="C170" s="22" t="s">
        <v>59</v>
      </c>
      <c r="D170" s="22" t="s">
        <v>262</v>
      </c>
      <c r="E170" s="22" t="s">
        <v>262</v>
      </c>
      <c r="F170" s="22" t="s">
        <v>20</v>
      </c>
      <c r="G170" s="23" t="n">
        <v>1</v>
      </c>
      <c r="H170" s="24" t="n">
        <v>37.71</v>
      </c>
      <c r="I170" s="24" t="n">
        <v>37.71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44417</v>
      </c>
      <c r="B171" s="22" t="s">
        <v>298</v>
      </c>
      <c r="C171" s="22" t="s">
        <v>327</v>
      </c>
      <c r="D171" s="22" t="s">
        <v>298</v>
      </c>
      <c r="E171" s="22" t="s">
        <v>298</v>
      </c>
      <c r="F171" s="22" t="s">
        <v>20</v>
      </c>
      <c r="G171" s="23" t="n">
        <v>1</v>
      </c>
      <c r="H171" s="24" t="n">
        <v>340</v>
      </c>
      <c r="I171" s="24" t="n">
        <v>340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44418</v>
      </c>
      <c r="B172" s="22" t="s">
        <v>262</v>
      </c>
      <c r="C172" s="22" t="s">
        <v>59</v>
      </c>
      <c r="D172" s="22" t="s">
        <v>262</v>
      </c>
      <c r="E172" s="22" t="s">
        <v>262</v>
      </c>
      <c r="F172" s="22" t="s">
        <v>20</v>
      </c>
      <c r="G172" s="23" t="n">
        <v>1</v>
      </c>
      <c r="H172" s="24" t="n">
        <v>8.27</v>
      </c>
      <c r="I172" s="24" t="n">
        <v>8.27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5" t="n">
        <v>44420.745289352</v>
      </c>
      <c r="B173" s="26" t="s">
        <v>212</v>
      </c>
      <c r="C173" s="26" t="s">
        <v>290</v>
      </c>
      <c r="D173" s="26" t="s">
        <v>247</v>
      </c>
      <c r="E173" s="26" t="s">
        <v>281</v>
      </c>
      <c r="F173" s="26" t="s">
        <v>20</v>
      </c>
      <c r="G173" s="27" t="n">
        <v>-2</v>
      </c>
      <c r="H173" s="28" t="n">
        <v>83.18</v>
      </c>
      <c r="I173" s="28" t="n">
        <v>166.36</v>
      </c>
      <c r="J173" s="28" t="n">
        <v>0</v>
      </c>
      <c r="K173" s="28" t="n">
        <v>0</v>
      </c>
      <c r="L173" s="28" t="n">
        <v>-0.02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44420.745347222</v>
      </c>
      <c r="B174" s="26" t="s">
        <v>212</v>
      </c>
      <c r="C174" s="26" t="s">
        <v>290</v>
      </c>
      <c r="D174" s="26" t="s">
        <v>247</v>
      </c>
      <c r="E174" s="26" t="s">
        <v>281</v>
      </c>
      <c r="F174" s="26" t="s">
        <v>20</v>
      </c>
      <c r="G174" s="27" t="n">
        <v>-1</v>
      </c>
      <c r="H174" s="28" t="n">
        <v>83.18</v>
      </c>
      <c r="I174" s="28" t="n">
        <v>83.18</v>
      </c>
      <c r="J174" s="28" t="n">
        <v>0</v>
      </c>
      <c r="K174" s="28" t="n">
        <v>0</v>
      </c>
      <c r="L174" s="28" t="n">
        <v>-0.02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44420.746111111</v>
      </c>
      <c r="B175" s="26" t="s">
        <v>206</v>
      </c>
      <c r="C175" s="26" t="s">
        <v>284</v>
      </c>
      <c r="D175" s="26" t="s">
        <v>247</v>
      </c>
      <c r="E175" s="26" t="s">
        <v>281</v>
      </c>
      <c r="F175" s="26" t="s">
        <v>20</v>
      </c>
      <c r="G175" s="27" t="n">
        <v>-4</v>
      </c>
      <c r="H175" s="28" t="n">
        <v>153.25</v>
      </c>
      <c r="I175" s="28" t="n">
        <v>613</v>
      </c>
      <c r="J175" s="28" t="n">
        <v>0</v>
      </c>
      <c r="K175" s="28" t="n">
        <v>0</v>
      </c>
      <c r="L175" s="28" t="n">
        <v>-0.05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44420.749293981</v>
      </c>
      <c r="B176" s="26" t="s">
        <v>212</v>
      </c>
      <c r="C176" s="26" t="s">
        <v>290</v>
      </c>
      <c r="D176" s="26" t="s">
        <v>247</v>
      </c>
      <c r="E176" s="26" t="s">
        <v>281</v>
      </c>
      <c r="F176" s="26" t="s">
        <v>20</v>
      </c>
      <c r="G176" s="27" t="n">
        <v>-9</v>
      </c>
      <c r="H176" s="28" t="n">
        <v>83.18</v>
      </c>
      <c r="I176" s="28" t="n">
        <v>748.62</v>
      </c>
      <c r="J176" s="28" t="n">
        <v>0</v>
      </c>
      <c r="K176" s="28" t="n">
        <v>0</v>
      </c>
      <c r="L176" s="28" t="n">
        <v>-0.07</v>
      </c>
      <c r="M176" s="6" t="s">
        <f>=I176+J176+K176+L176</f>
      </c>
      <c r="N176" s="26"/>
    </row>
    <row collapsed="false" customFormat="false" customHeight="false" hidden="false" ht="12.1" outlineLevel="0" r="177">
      <c r="A177" s="25" t="n">
        <v>44420.749826389</v>
      </c>
      <c r="B177" s="26" t="s">
        <v>212</v>
      </c>
      <c r="C177" s="26" t="s">
        <v>290</v>
      </c>
      <c r="D177" s="26" t="s">
        <v>247</v>
      </c>
      <c r="E177" s="26" t="s">
        <v>281</v>
      </c>
      <c r="F177" s="26" t="s">
        <v>20</v>
      </c>
      <c r="G177" s="27" t="n">
        <v>-1</v>
      </c>
      <c r="H177" s="28" t="n">
        <v>83.18</v>
      </c>
      <c r="I177" s="28" t="n">
        <v>83.18</v>
      </c>
      <c r="J177" s="28" t="n">
        <v>0</v>
      </c>
      <c r="K177" s="28" t="n">
        <v>0</v>
      </c>
      <c r="L177" s="28" t="n">
        <v>-0.02</v>
      </c>
      <c r="M177" s="6" t="s">
        <f>=I177+J177+K177+L177</f>
      </c>
      <c r="N177" s="26"/>
    </row>
    <row collapsed="false" customFormat="false" customHeight="false" hidden="false" ht="12.1" outlineLevel="0" r="178">
      <c r="A178" s="25" t="n">
        <v>44420.75025463</v>
      </c>
      <c r="B178" s="26" t="s">
        <v>212</v>
      </c>
      <c r="C178" s="26" t="s">
        <v>290</v>
      </c>
      <c r="D178" s="26" t="s">
        <v>247</v>
      </c>
      <c r="E178" s="26" t="s">
        <v>281</v>
      </c>
      <c r="F178" s="26" t="s">
        <v>20</v>
      </c>
      <c r="G178" s="27" t="n">
        <v>-1</v>
      </c>
      <c r="H178" s="28" t="n">
        <v>83.18</v>
      </c>
      <c r="I178" s="28" t="n">
        <v>83.18</v>
      </c>
      <c r="J178" s="28" t="n">
        <v>0</v>
      </c>
      <c r="K178" s="28" t="n">
        <v>0</v>
      </c>
      <c r="L178" s="28" t="n">
        <v>-0.02</v>
      </c>
      <c r="M178" s="6" t="s">
        <f>=I178+J178+K178+L178</f>
      </c>
      <c r="N178" s="26"/>
    </row>
    <row collapsed="false" customFormat="false" customHeight="false" hidden="false" ht="12.1" outlineLevel="0" r="179">
      <c r="A179" s="20" t="n">
        <v>44420.776643519</v>
      </c>
      <c r="B179" s="2" t="s">
        <v>242</v>
      </c>
      <c r="C179" s="2" t="s">
        <v>331</v>
      </c>
      <c r="D179" s="2" t="s">
        <v>184</v>
      </c>
      <c r="E179" s="2" t="s">
        <v>281</v>
      </c>
      <c r="F179" s="2" t="s">
        <v>20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44421</v>
      </c>
      <c r="B180" s="22" t="s">
        <v>262</v>
      </c>
      <c r="C180" s="22" t="s">
        <v>59</v>
      </c>
      <c r="D180" s="22" t="s">
        <v>262</v>
      </c>
      <c r="E180" s="22" t="s">
        <v>262</v>
      </c>
      <c r="F180" s="22" t="s">
        <v>20</v>
      </c>
      <c r="G180" s="23" t="n">
        <v>1</v>
      </c>
      <c r="H180" s="24" t="n">
        <v>25.92</v>
      </c>
      <c r="I180" s="24" t="n">
        <v>25.92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5" t="n">
        <v>44426.466585648</v>
      </c>
      <c r="B181" s="26" t="s">
        <v>242</v>
      </c>
      <c r="C181" s="26" t="s">
        <v>331</v>
      </c>
      <c r="D181" s="26" t="s">
        <v>247</v>
      </c>
      <c r="E181" s="26" t="s">
        <v>281</v>
      </c>
      <c r="F181" s="26" t="s">
        <v>20</v>
      </c>
      <c r="G181" s="27" t="n">
        <v>-1</v>
      </c>
      <c r="H181" s="28" t="n">
        <v>1734.8</v>
      </c>
      <c r="I181" s="28" t="n">
        <v>1734.8</v>
      </c>
      <c r="J181" s="28" t="n">
        <v>0</v>
      </c>
      <c r="K181" s="28" t="n">
        <v>0</v>
      </c>
      <c r="L181" s="28" t="n">
        <v>-0.16</v>
      </c>
      <c r="M181" s="6" t="s">
        <f>=I181+J181+K181+L181</f>
      </c>
      <c r="N181" s="26"/>
    </row>
    <row collapsed="false" customFormat="false" customHeight="false" hidden="false" ht="12.1" outlineLevel="0" r="182">
      <c r="A182" s="25" t="n">
        <v>44426.466643519</v>
      </c>
      <c r="B182" s="26" t="s">
        <v>242</v>
      </c>
      <c r="C182" s="26" t="s">
        <v>331</v>
      </c>
      <c r="D182" s="26" t="s">
        <v>247</v>
      </c>
      <c r="E182" s="26" t="s">
        <v>281</v>
      </c>
      <c r="F182" s="26" t="s">
        <v>20</v>
      </c>
      <c r="G182" s="27" t="n">
        <v>-1</v>
      </c>
      <c r="H182" s="28" t="n">
        <v>1734.8</v>
      </c>
      <c r="I182" s="28" t="n">
        <v>1734.8</v>
      </c>
      <c r="J182" s="28" t="n">
        <v>0</v>
      </c>
      <c r="K182" s="28" t="n">
        <v>0</v>
      </c>
      <c r="L182" s="28" t="n">
        <v>-0.16</v>
      </c>
      <c r="M182" s="6" t="s">
        <f>=I182+J182+K182+L182</f>
      </c>
      <c r="N182" s="26"/>
    </row>
    <row collapsed="false" customFormat="false" customHeight="false" hidden="false" ht="12.1" outlineLevel="0" r="183">
      <c r="A183" s="20" t="n">
        <v>44427.438773148</v>
      </c>
      <c r="B183" s="2" t="s">
        <v>211</v>
      </c>
      <c r="C183" s="2" t="s">
        <v>289</v>
      </c>
      <c r="D183" s="2" t="s">
        <v>184</v>
      </c>
      <c r="E183" s="2" t="s">
        <v>264</v>
      </c>
      <c r="F183" s="2" t="s">
        <v>20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44427.451886574</v>
      </c>
      <c r="B184" s="2" t="s">
        <v>195</v>
      </c>
      <c r="C184" s="2" t="s">
        <v>272</v>
      </c>
      <c r="D184" s="2" t="s">
        <v>184</v>
      </c>
      <c r="E184" s="2" t="s">
        <v>264</v>
      </c>
      <c r="F184" s="2" t="s">
        <v>20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44427.452905093</v>
      </c>
      <c r="B185" s="2" t="s">
        <v>195</v>
      </c>
      <c r="C185" s="2" t="s">
        <v>272</v>
      </c>
      <c r="D185" s="2" t="s">
        <v>184</v>
      </c>
      <c r="E185" s="2" t="s">
        <v>264</v>
      </c>
      <c r="F185" s="2" t="s">
        <v>20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44431</v>
      </c>
      <c r="B186" s="22" t="s">
        <v>298</v>
      </c>
      <c r="C186" s="22" t="s">
        <v>308</v>
      </c>
      <c r="D186" s="22" t="s">
        <v>298</v>
      </c>
      <c r="E186" s="22" t="s">
        <v>298</v>
      </c>
      <c r="F186" s="22" t="s">
        <v>20</v>
      </c>
      <c r="G186" s="23" t="n">
        <v>1</v>
      </c>
      <c r="H186" s="24" t="n">
        <v>99.9</v>
      </c>
      <c r="I186" s="24" t="n">
        <v>99.9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44432.453587963</v>
      </c>
      <c r="B187" s="2" t="s">
        <v>201</v>
      </c>
      <c r="C187" s="2" t="s">
        <v>278</v>
      </c>
      <c r="D187" s="2" t="s">
        <v>184</v>
      </c>
      <c r="E187" s="2" t="s">
        <v>264</v>
      </c>
      <c r="F187" s="2" t="s">
        <v>20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2"/>
    </row>
    <row collapsed="false" customFormat="false" customHeight="false" hidden="false" ht="12.1" outlineLevel="0" r="188">
      <c r="A188" s="21" t="n">
        <v>44439</v>
      </c>
      <c r="B188" s="22" t="s">
        <v>298</v>
      </c>
      <c r="C188" s="22" t="s">
        <v>299</v>
      </c>
      <c r="D188" s="22" t="s">
        <v>298</v>
      </c>
      <c r="E188" s="22" t="s">
        <v>298</v>
      </c>
      <c r="F188" s="22" t="s">
        <v>20</v>
      </c>
      <c r="G188" s="23" t="n">
        <v>1</v>
      </c>
      <c r="H188" s="24" t="n">
        <v>28.5</v>
      </c>
      <c r="I188" s="24" t="n">
        <v>28.5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44440</v>
      </c>
      <c r="B189" s="22" t="s">
        <v>262</v>
      </c>
      <c r="C189" s="22" t="s">
        <v>89</v>
      </c>
      <c r="D189" s="22" t="s">
        <v>262</v>
      </c>
      <c r="E189" s="22" t="s">
        <v>262</v>
      </c>
      <c r="F189" s="22" t="s">
        <v>20</v>
      </c>
      <c r="G189" s="23" t="n">
        <v>1</v>
      </c>
      <c r="H189" s="24" t="n">
        <v>168</v>
      </c>
      <c r="I189" s="24" t="n">
        <v>168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44441</v>
      </c>
      <c r="B190" s="22" t="s">
        <v>262</v>
      </c>
      <c r="C190" s="22" t="s">
        <v>59</v>
      </c>
      <c r="D190" s="22" t="s">
        <v>262</v>
      </c>
      <c r="E190" s="22" t="s">
        <v>262</v>
      </c>
      <c r="F190" s="22" t="s">
        <v>20</v>
      </c>
      <c r="G190" s="23" t="n">
        <v>1</v>
      </c>
      <c r="H190" s="24" t="n">
        <v>450.19</v>
      </c>
      <c r="I190" s="24" t="n">
        <v>450.19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44441</v>
      </c>
      <c r="B191" s="22" t="s">
        <v>262</v>
      </c>
      <c r="C191" s="22" t="s">
        <v>59</v>
      </c>
      <c r="D191" s="22" t="s">
        <v>262</v>
      </c>
      <c r="E191" s="22" t="s">
        <v>262</v>
      </c>
      <c r="F191" s="22" t="s">
        <v>20</v>
      </c>
      <c r="G191" s="23" t="n">
        <v>1</v>
      </c>
      <c r="H191" s="24" t="n">
        <v>81.1</v>
      </c>
      <c r="I191" s="24" t="n">
        <v>81.1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44441</v>
      </c>
      <c r="B192" s="22" t="s">
        <v>262</v>
      </c>
      <c r="C192" s="22" t="s">
        <v>59</v>
      </c>
      <c r="D192" s="22" t="s">
        <v>262</v>
      </c>
      <c r="E192" s="22" t="s">
        <v>262</v>
      </c>
      <c r="F192" s="22" t="s">
        <v>20</v>
      </c>
      <c r="G192" s="23" t="n">
        <v>1</v>
      </c>
      <c r="H192" s="24" t="n">
        <v>216.66</v>
      </c>
      <c r="I192" s="24" t="n">
        <v>216.66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44441</v>
      </c>
      <c r="B193" s="22" t="s">
        <v>262</v>
      </c>
      <c r="C193" s="22" t="s">
        <v>89</v>
      </c>
      <c r="D193" s="22" t="s">
        <v>262</v>
      </c>
      <c r="E193" s="22" t="s">
        <v>262</v>
      </c>
      <c r="F193" s="22" t="s">
        <v>20</v>
      </c>
      <c r="G193" s="23" t="n">
        <v>1</v>
      </c>
      <c r="H193" s="24" t="n">
        <v>96</v>
      </c>
      <c r="I193" s="24" t="n">
        <v>96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44442</v>
      </c>
      <c r="B194" s="22" t="s">
        <v>262</v>
      </c>
      <c r="C194" s="22" t="s">
        <v>59</v>
      </c>
      <c r="D194" s="22" t="s">
        <v>262</v>
      </c>
      <c r="E194" s="22" t="s">
        <v>262</v>
      </c>
      <c r="F194" s="22" t="s">
        <v>20</v>
      </c>
      <c r="G194" s="23" t="n">
        <v>1</v>
      </c>
      <c r="H194" s="24" t="n">
        <v>378.08</v>
      </c>
      <c r="I194" s="24" t="n">
        <v>378.08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44442</v>
      </c>
      <c r="B195" s="22" t="s">
        <v>262</v>
      </c>
      <c r="C195" s="22" t="s">
        <v>59</v>
      </c>
      <c r="D195" s="22" t="s">
        <v>262</v>
      </c>
      <c r="E195" s="22" t="s">
        <v>262</v>
      </c>
      <c r="F195" s="22" t="s">
        <v>20</v>
      </c>
      <c r="G195" s="23" t="n">
        <v>1</v>
      </c>
      <c r="H195" s="24" t="n">
        <v>40</v>
      </c>
      <c r="I195" s="24" t="n">
        <v>40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44442</v>
      </c>
      <c r="B196" s="22" t="s">
        <v>262</v>
      </c>
      <c r="C196" s="22" t="s">
        <v>59</v>
      </c>
      <c r="D196" s="22" t="s">
        <v>262</v>
      </c>
      <c r="E196" s="22" t="s">
        <v>262</v>
      </c>
      <c r="F196" s="22" t="s">
        <v>20</v>
      </c>
      <c r="G196" s="23" t="n">
        <v>1</v>
      </c>
      <c r="H196" s="24" t="n">
        <v>713.02</v>
      </c>
      <c r="I196" s="24" t="n">
        <v>713.02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44445</v>
      </c>
      <c r="B197" s="22" t="s">
        <v>298</v>
      </c>
      <c r="C197" s="22" t="s">
        <v>327</v>
      </c>
      <c r="D197" s="22" t="s">
        <v>298</v>
      </c>
      <c r="E197" s="22" t="s">
        <v>298</v>
      </c>
      <c r="F197" s="22" t="s">
        <v>20</v>
      </c>
      <c r="G197" s="23" t="n">
        <v>1</v>
      </c>
      <c r="H197" s="24" t="n">
        <v>340</v>
      </c>
      <c r="I197" s="24" t="n">
        <v>340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44449</v>
      </c>
      <c r="B198" s="22" t="s">
        <v>262</v>
      </c>
      <c r="C198" s="22" t="s">
        <v>59</v>
      </c>
      <c r="D198" s="22" t="s">
        <v>262</v>
      </c>
      <c r="E198" s="22" t="s">
        <v>262</v>
      </c>
      <c r="F198" s="22" t="s">
        <v>20</v>
      </c>
      <c r="G198" s="23" t="n">
        <v>1</v>
      </c>
      <c r="H198" s="24" t="n">
        <v>364</v>
      </c>
      <c r="I198" s="24" t="n">
        <v>364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44452</v>
      </c>
      <c r="B199" s="22" t="s">
        <v>262</v>
      </c>
      <c r="C199" s="22" t="s">
        <v>59</v>
      </c>
      <c r="D199" s="22" t="s">
        <v>262</v>
      </c>
      <c r="E199" s="22" t="s">
        <v>262</v>
      </c>
      <c r="F199" s="22" t="s">
        <v>20</v>
      </c>
      <c r="G199" s="23" t="n">
        <v>1</v>
      </c>
      <c r="H199" s="24" t="n">
        <v>190.66</v>
      </c>
      <c r="I199" s="24" t="n">
        <v>190.66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44452</v>
      </c>
      <c r="B200" s="22" t="s">
        <v>262</v>
      </c>
      <c r="C200" s="22" t="s">
        <v>59</v>
      </c>
      <c r="D200" s="22" t="s">
        <v>262</v>
      </c>
      <c r="E200" s="22" t="s">
        <v>262</v>
      </c>
      <c r="F200" s="22" t="s">
        <v>20</v>
      </c>
      <c r="G200" s="23" t="n">
        <v>1</v>
      </c>
      <c r="H200" s="24" t="n">
        <v>1000</v>
      </c>
      <c r="I200" s="24" t="n">
        <v>1000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44452</v>
      </c>
      <c r="B201" s="22" t="s">
        <v>262</v>
      </c>
      <c r="C201" s="22" t="s">
        <v>59</v>
      </c>
      <c r="D201" s="22" t="s">
        <v>262</v>
      </c>
      <c r="E201" s="22" t="s">
        <v>262</v>
      </c>
      <c r="F201" s="22" t="s">
        <v>20</v>
      </c>
      <c r="G201" s="23" t="n">
        <v>1</v>
      </c>
      <c r="H201" s="24" t="n">
        <v>95</v>
      </c>
      <c r="I201" s="24" t="n">
        <v>95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44452</v>
      </c>
      <c r="B202" s="22" t="s">
        <v>262</v>
      </c>
      <c r="C202" s="22" t="s">
        <v>59</v>
      </c>
      <c r="D202" s="22" t="s">
        <v>262</v>
      </c>
      <c r="E202" s="22" t="s">
        <v>262</v>
      </c>
      <c r="F202" s="22" t="s">
        <v>20</v>
      </c>
      <c r="G202" s="23" t="n">
        <v>1</v>
      </c>
      <c r="H202" s="24" t="n">
        <v>201</v>
      </c>
      <c r="I202" s="24" t="n">
        <v>201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44452.309699074</v>
      </c>
      <c r="B203" s="22" t="s">
        <v>262</v>
      </c>
      <c r="C203" s="22" t="s">
        <v>131</v>
      </c>
      <c r="D203" s="22" t="s">
        <v>262</v>
      </c>
      <c r="E203" s="22" t="s">
        <v>262</v>
      </c>
      <c r="F203" s="22" t="s">
        <v>20</v>
      </c>
      <c r="G203" s="23" t="n">
        <v>1</v>
      </c>
      <c r="H203" s="24" t="n">
        <v>201</v>
      </c>
      <c r="I203" s="24" t="n">
        <v>201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44452.718831019</v>
      </c>
      <c r="B204" s="2" t="s">
        <v>243</v>
      </c>
      <c r="C204" s="2" t="s">
        <v>332</v>
      </c>
      <c r="D204" s="2" t="s">
        <v>184</v>
      </c>
      <c r="E204" s="2" t="s">
        <v>264</v>
      </c>
      <c r="F204" s="2" t="s">
        <v>20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44452.721099537</v>
      </c>
      <c r="B205" s="2" t="s">
        <v>243</v>
      </c>
      <c r="C205" s="2" t="s">
        <v>332</v>
      </c>
      <c r="D205" s="2" t="s">
        <v>184</v>
      </c>
      <c r="E205" s="2" t="s">
        <v>264</v>
      </c>
      <c r="F205" s="2" t="s">
        <v>20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44452.753472222</v>
      </c>
      <c r="B206" s="2" t="s">
        <v>244</v>
      </c>
      <c r="C206" s="2" t="s">
        <v>333</v>
      </c>
      <c r="D206" s="2" t="s">
        <v>184</v>
      </c>
      <c r="E206" s="2" t="s">
        <v>264</v>
      </c>
      <c r="F206" s="2" t="s">
        <v>20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44453</v>
      </c>
      <c r="B207" s="22" t="s">
        <v>262</v>
      </c>
      <c r="C207" s="22" t="s">
        <v>59</v>
      </c>
      <c r="D207" s="22" t="s">
        <v>262</v>
      </c>
      <c r="E207" s="22" t="s">
        <v>262</v>
      </c>
      <c r="F207" s="22" t="s">
        <v>20</v>
      </c>
      <c r="G207" s="23" t="n">
        <v>1</v>
      </c>
      <c r="H207" s="24" t="n">
        <v>424.92</v>
      </c>
      <c r="I207" s="24" t="n">
        <v>424.92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44453</v>
      </c>
      <c r="B208" s="22" t="s">
        <v>262</v>
      </c>
      <c r="C208" s="22" t="s">
        <v>59</v>
      </c>
      <c r="D208" s="22" t="s">
        <v>262</v>
      </c>
      <c r="E208" s="22" t="s">
        <v>262</v>
      </c>
      <c r="F208" s="22" t="s">
        <v>20</v>
      </c>
      <c r="G208" s="23" t="n">
        <v>1</v>
      </c>
      <c r="H208" s="24" t="n">
        <v>518.73</v>
      </c>
      <c r="I208" s="24" t="n">
        <v>518.73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44454</v>
      </c>
      <c r="B209" s="22" t="s">
        <v>262</v>
      </c>
      <c r="C209" s="22" t="s">
        <v>59</v>
      </c>
      <c r="D209" s="22" t="s">
        <v>262</v>
      </c>
      <c r="E209" s="22" t="s">
        <v>262</v>
      </c>
      <c r="F209" s="22" t="s">
        <v>20</v>
      </c>
      <c r="G209" s="23" t="n">
        <v>1</v>
      </c>
      <c r="H209" s="24" t="n">
        <v>239.04</v>
      </c>
      <c r="I209" s="24" t="n">
        <v>239.04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44454</v>
      </c>
      <c r="B210" s="22" t="s">
        <v>262</v>
      </c>
      <c r="C210" s="22" t="s">
        <v>59</v>
      </c>
      <c r="D210" s="22" t="s">
        <v>262</v>
      </c>
      <c r="E210" s="22" t="s">
        <v>262</v>
      </c>
      <c r="F210" s="22" t="s">
        <v>20</v>
      </c>
      <c r="G210" s="23" t="n">
        <v>1</v>
      </c>
      <c r="H210" s="24" t="n">
        <v>33.96</v>
      </c>
      <c r="I210" s="24" t="n">
        <v>33.96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44454</v>
      </c>
      <c r="B211" s="22" t="s">
        <v>298</v>
      </c>
      <c r="C211" s="22" t="s">
        <v>302</v>
      </c>
      <c r="D211" s="22" t="s">
        <v>298</v>
      </c>
      <c r="E211" s="22" t="s">
        <v>298</v>
      </c>
      <c r="F211" s="22" t="s">
        <v>20</v>
      </c>
      <c r="G211" s="23" t="n">
        <v>1</v>
      </c>
      <c r="H211" s="24" t="n">
        <v>100</v>
      </c>
      <c r="I211" s="24" t="n">
        <v>100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44455.758854167</v>
      </c>
      <c r="B212" s="22" t="s">
        <v>262</v>
      </c>
      <c r="C212" s="22" t="s">
        <v>131</v>
      </c>
      <c r="D212" s="22" t="s">
        <v>262</v>
      </c>
      <c r="E212" s="22" t="s">
        <v>262</v>
      </c>
      <c r="F212" s="22" t="s">
        <v>20</v>
      </c>
      <c r="G212" s="23" t="n">
        <v>1</v>
      </c>
      <c r="H212" s="24" t="n">
        <v>667.93</v>
      </c>
      <c r="I212" s="24" t="n">
        <v>667.93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44456</v>
      </c>
      <c r="B213" s="22" t="s">
        <v>262</v>
      </c>
      <c r="C213" s="22" t="s">
        <v>59</v>
      </c>
      <c r="D213" s="22" t="s">
        <v>262</v>
      </c>
      <c r="E213" s="22" t="s">
        <v>262</v>
      </c>
      <c r="F213" s="22" t="s">
        <v>20</v>
      </c>
      <c r="G213" s="23" t="n">
        <v>1</v>
      </c>
      <c r="H213" s="24" t="n">
        <v>169.68</v>
      </c>
      <c r="I213" s="24" t="n">
        <v>169.68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44456</v>
      </c>
      <c r="B214" s="22" t="s">
        <v>262</v>
      </c>
      <c r="C214" s="22" t="s">
        <v>59</v>
      </c>
      <c r="D214" s="22" t="s">
        <v>262</v>
      </c>
      <c r="E214" s="22" t="s">
        <v>262</v>
      </c>
      <c r="F214" s="22" t="s">
        <v>20</v>
      </c>
      <c r="G214" s="23" t="n">
        <v>1</v>
      </c>
      <c r="H214" s="24" t="n">
        <v>506.62</v>
      </c>
      <c r="I214" s="24" t="n">
        <v>506.62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44460</v>
      </c>
      <c r="B215" s="22" t="s">
        <v>298</v>
      </c>
      <c r="C215" s="22" t="s">
        <v>308</v>
      </c>
      <c r="D215" s="22" t="s">
        <v>298</v>
      </c>
      <c r="E215" s="22" t="s">
        <v>298</v>
      </c>
      <c r="F215" s="22" t="s">
        <v>20</v>
      </c>
      <c r="G215" s="23" t="n">
        <v>1</v>
      </c>
      <c r="H215" s="24" t="n">
        <v>99.9</v>
      </c>
      <c r="I215" s="24" t="n">
        <v>99.9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44461.759050926</v>
      </c>
      <c r="B216" s="2" t="s">
        <v>245</v>
      </c>
      <c r="C216" s="2" t="s">
        <v>334</v>
      </c>
      <c r="D216" s="2" t="s">
        <v>184</v>
      </c>
      <c r="E216" s="2" t="s">
        <v>264</v>
      </c>
      <c r="F216" s="2" t="s">
        <v>20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44461.761238426</v>
      </c>
      <c r="B217" s="2" t="s">
        <v>245</v>
      </c>
      <c r="C217" s="2" t="s">
        <v>334</v>
      </c>
      <c r="D217" s="2" t="s">
        <v>184</v>
      </c>
      <c r="E217" s="2" t="s">
        <v>264</v>
      </c>
      <c r="F217" s="2" t="s">
        <v>20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44461.769733796</v>
      </c>
      <c r="B218" s="2" t="s">
        <v>246</v>
      </c>
      <c r="C218" s="2" t="s">
        <v>335</v>
      </c>
      <c r="D218" s="2" t="s">
        <v>184</v>
      </c>
      <c r="E218" s="2" t="s">
        <v>264</v>
      </c>
      <c r="F218" s="2" t="s">
        <v>20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44462</v>
      </c>
      <c r="B219" s="22" t="s">
        <v>298</v>
      </c>
      <c r="C219" s="22" t="s">
        <v>309</v>
      </c>
      <c r="D219" s="22" t="s">
        <v>298</v>
      </c>
      <c r="E219" s="22" t="s">
        <v>298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44469</v>
      </c>
      <c r="B220" s="22" t="s">
        <v>298</v>
      </c>
      <c r="C220" s="22" t="s">
        <v>299</v>
      </c>
      <c r="D220" s="22" t="s">
        <v>298</v>
      </c>
      <c r="E220" s="22" t="s">
        <v>298</v>
      </c>
      <c r="F220" s="22" t="s">
        <v>20</v>
      </c>
      <c r="G220" s="23" t="n">
        <v>1</v>
      </c>
      <c r="H220" s="24" t="n">
        <v>28.5</v>
      </c>
      <c r="I220" s="24" t="n">
        <v>28.5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44474</v>
      </c>
      <c r="B221" s="22" t="s">
        <v>292</v>
      </c>
      <c r="C221" s="22" t="s">
        <v>336</v>
      </c>
      <c r="D221" s="22" t="s">
        <v>292</v>
      </c>
      <c r="E221" s="22" t="s">
        <v>292</v>
      </c>
      <c r="F221" s="22" t="s">
        <v>20</v>
      </c>
      <c r="G221" s="23" t="n">
        <v>1</v>
      </c>
      <c r="H221" s="24" t="n">
        <v>115.07</v>
      </c>
      <c r="I221" s="24" t="n">
        <v>115.07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44474</v>
      </c>
      <c r="B222" s="22" t="s">
        <v>292</v>
      </c>
      <c r="C222" s="22" t="s">
        <v>337</v>
      </c>
      <c r="D222" s="22" t="s">
        <v>292</v>
      </c>
      <c r="E222" s="22" t="s">
        <v>292</v>
      </c>
      <c r="F222" s="22" t="s">
        <v>20</v>
      </c>
      <c r="G222" s="23" t="n">
        <v>1</v>
      </c>
      <c r="H222" s="24" t="n">
        <v>98.14</v>
      </c>
      <c r="I222" s="24" t="n">
        <v>98.14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44474</v>
      </c>
      <c r="B223" s="22" t="s">
        <v>298</v>
      </c>
      <c r="C223" s="22" t="s">
        <v>327</v>
      </c>
      <c r="D223" s="22" t="s">
        <v>298</v>
      </c>
      <c r="E223" s="22" t="s">
        <v>298</v>
      </c>
      <c r="F223" s="22" t="s">
        <v>20</v>
      </c>
      <c r="G223" s="23" t="n">
        <v>1</v>
      </c>
      <c r="H223" s="24" t="n">
        <v>340</v>
      </c>
      <c r="I223" s="24" t="n">
        <v>340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44475</v>
      </c>
      <c r="B224" s="22" t="s">
        <v>292</v>
      </c>
      <c r="C224" s="22" t="s">
        <v>338</v>
      </c>
      <c r="D224" s="22" t="s">
        <v>292</v>
      </c>
      <c r="E224" s="22" t="s">
        <v>292</v>
      </c>
      <c r="F224" s="22" t="s">
        <v>20</v>
      </c>
      <c r="G224" s="23" t="n">
        <v>1</v>
      </c>
      <c r="H224" s="24" t="n">
        <v>10.27</v>
      </c>
      <c r="I224" s="24" t="n">
        <v>10.27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44475</v>
      </c>
      <c r="B225" s="22" t="s">
        <v>292</v>
      </c>
      <c r="C225" s="22" t="s">
        <v>339</v>
      </c>
      <c r="D225" s="22" t="s">
        <v>292</v>
      </c>
      <c r="E225" s="22" t="s">
        <v>292</v>
      </c>
      <c r="F225" s="22" t="s">
        <v>20</v>
      </c>
      <c r="G225" s="23" t="n">
        <v>1</v>
      </c>
      <c r="H225" s="24" t="n">
        <v>47.78</v>
      </c>
      <c r="I225" s="24" t="n">
        <v>47.78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44475</v>
      </c>
      <c r="B226" s="22" t="s">
        <v>298</v>
      </c>
      <c r="C226" s="22" t="s">
        <v>340</v>
      </c>
      <c r="D226" s="22" t="s">
        <v>298</v>
      </c>
      <c r="E226" s="22" t="s">
        <v>298</v>
      </c>
      <c r="F226" s="22" t="s">
        <v>20</v>
      </c>
      <c r="G226" s="23" t="n">
        <v>1</v>
      </c>
      <c r="H226" s="24" t="n">
        <v>77</v>
      </c>
      <c r="I226" s="24" t="n">
        <v>77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44475</v>
      </c>
      <c r="B227" s="22" t="s">
        <v>298</v>
      </c>
      <c r="C227" s="22" t="s">
        <v>326</v>
      </c>
      <c r="D227" s="22" t="s">
        <v>298</v>
      </c>
      <c r="E227" s="22" t="s">
        <v>298</v>
      </c>
      <c r="F227" s="22" t="s">
        <v>20</v>
      </c>
      <c r="G227" s="23" t="n">
        <v>1</v>
      </c>
      <c r="H227" s="24" t="n">
        <v>100</v>
      </c>
      <c r="I227" s="24" t="n">
        <v>100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44476</v>
      </c>
      <c r="B228" s="22" t="s">
        <v>292</v>
      </c>
      <c r="C228" s="22" t="s">
        <v>341</v>
      </c>
      <c r="D228" s="22" t="s">
        <v>292</v>
      </c>
      <c r="E228" s="22" t="s">
        <v>292</v>
      </c>
      <c r="F228" s="22" t="s">
        <v>20</v>
      </c>
      <c r="G228" s="23" t="n">
        <v>1</v>
      </c>
      <c r="H228" s="24" t="n">
        <v>11.89</v>
      </c>
      <c r="I228" s="24" t="n">
        <v>11.89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44476</v>
      </c>
      <c r="B229" s="22" t="s">
        <v>298</v>
      </c>
      <c r="C229" s="22" t="s">
        <v>342</v>
      </c>
      <c r="D229" s="22" t="s">
        <v>298</v>
      </c>
      <c r="E229" s="22" t="s">
        <v>298</v>
      </c>
      <c r="F229" s="22" t="s">
        <v>20</v>
      </c>
      <c r="G229" s="23" t="n">
        <v>1</v>
      </c>
      <c r="H229" s="24" t="n">
        <v>50</v>
      </c>
      <c r="I229" s="24" t="n">
        <v>50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44480</v>
      </c>
      <c r="B230" s="22" t="s">
        <v>292</v>
      </c>
      <c r="C230" s="22" t="s">
        <v>343</v>
      </c>
      <c r="D230" s="22" t="s">
        <v>292</v>
      </c>
      <c r="E230" s="22" t="s">
        <v>292</v>
      </c>
      <c r="F230" s="22" t="s">
        <v>20</v>
      </c>
      <c r="G230" s="23" t="n">
        <v>1</v>
      </c>
      <c r="H230" s="24" t="n">
        <v>10.27</v>
      </c>
      <c r="I230" s="24" t="n">
        <v>10.27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44480</v>
      </c>
      <c r="B231" s="22" t="s">
        <v>292</v>
      </c>
      <c r="C231" s="22" t="s">
        <v>344</v>
      </c>
      <c r="D231" s="22" t="s">
        <v>292</v>
      </c>
      <c r="E231" s="22" t="s">
        <v>292</v>
      </c>
      <c r="F231" s="22" t="s">
        <v>20</v>
      </c>
      <c r="G231" s="23" t="n">
        <v>1</v>
      </c>
      <c r="H231" s="24" t="n">
        <v>11.1</v>
      </c>
      <c r="I231" s="24" t="n">
        <v>11.1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44481</v>
      </c>
      <c r="B232" s="22" t="s">
        <v>292</v>
      </c>
      <c r="C232" s="22" t="s">
        <v>345</v>
      </c>
      <c r="D232" s="22" t="s">
        <v>292</v>
      </c>
      <c r="E232" s="22" t="s">
        <v>292</v>
      </c>
      <c r="F232" s="22" t="s">
        <v>20</v>
      </c>
      <c r="G232" s="23" t="n">
        <v>1</v>
      </c>
      <c r="H232" s="24" t="n">
        <v>119.18</v>
      </c>
      <c r="I232" s="24" t="n">
        <v>119.18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44481</v>
      </c>
      <c r="B233" s="22" t="s">
        <v>292</v>
      </c>
      <c r="C233" s="22" t="s">
        <v>346</v>
      </c>
      <c r="D233" s="22" t="s">
        <v>292</v>
      </c>
      <c r="E233" s="22" t="s">
        <v>292</v>
      </c>
      <c r="F233" s="22" t="s">
        <v>20</v>
      </c>
      <c r="G233" s="23" t="n">
        <v>1</v>
      </c>
      <c r="H233" s="24" t="n">
        <v>32.04</v>
      </c>
      <c r="I233" s="24" t="n">
        <v>32.04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44482</v>
      </c>
      <c r="B234" s="22" t="s">
        <v>262</v>
      </c>
      <c r="C234" s="22" t="s">
        <v>59</v>
      </c>
      <c r="D234" s="22" t="s">
        <v>262</v>
      </c>
      <c r="E234" s="22" t="s">
        <v>262</v>
      </c>
      <c r="F234" s="22" t="s">
        <v>20</v>
      </c>
      <c r="G234" s="23" t="n">
        <v>1</v>
      </c>
      <c r="H234" s="24" t="n">
        <v>379.33</v>
      </c>
      <c r="I234" s="24" t="n">
        <v>379.33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1" t="n">
        <v>44482</v>
      </c>
      <c r="B235" s="22" t="s">
        <v>292</v>
      </c>
      <c r="C235" s="22" t="s">
        <v>347</v>
      </c>
      <c r="D235" s="22" t="s">
        <v>292</v>
      </c>
      <c r="E235" s="22" t="s">
        <v>292</v>
      </c>
      <c r="F235" s="22" t="s">
        <v>20</v>
      </c>
      <c r="G235" s="23" t="n">
        <v>1</v>
      </c>
      <c r="H235" s="24" t="n">
        <v>32.87</v>
      </c>
      <c r="I235" s="24" t="n">
        <v>32.87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44482</v>
      </c>
      <c r="B236" s="22" t="s">
        <v>298</v>
      </c>
      <c r="C236" s="22" t="s">
        <v>348</v>
      </c>
      <c r="D236" s="22" t="s">
        <v>298</v>
      </c>
      <c r="E236" s="22" t="s">
        <v>298</v>
      </c>
      <c r="F236" s="22" t="s">
        <v>20</v>
      </c>
      <c r="G236" s="23" t="n">
        <v>1</v>
      </c>
      <c r="H236" s="24" t="n">
        <v>25</v>
      </c>
      <c r="I236" s="24" t="n">
        <v>25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/>
    </row>
    <row collapsed="false" customFormat="false" customHeight="false" hidden="false" ht="12.1" outlineLevel="0" r="237">
      <c r="A237" s="21" t="n">
        <v>44483</v>
      </c>
      <c r="B237" s="22" t="s">
        <v>262</v>
      </c>
      <c r="C237" s="22" t="s">
        <v>59</v>
      </c>
      <c r="D237" s="22" t="s">
        <v>262</v>
      </c>
      <c r="E237" s="22" t="s">
        <v>262</v>
      </c>
      <c r="F237" s="22" t="s">
        <v>20</v>
      </c>
      <c r="G237" s="23" t="n">
        <v>1</v>
      </c>
      <c r="H237" s="24" t="n">
        <v>290.76</v>
      </c>
      <c r="I237" s="24" t="n">
        <v>290.76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1" t="n">
        <v>44483</v>
      </c>
      <c r="B238" s="22" t="s">
        <v>262</v>
      </c>
      <c r="C238" s="22" t="s">
        <v>59</v>
      </c>
      <c r="D238" s="22" t="s">
        <v>262</v>
      </c>
      <c r="E238" s="22" t="s">
        <v>262</v>
      </c>
      <c r="F238" s="22" t="s">
        <v>20</v>
      </c>
      <c r="G238" s="23" t="n">
        <v>1</v>
      </c>
      <c r="H238" s="24" t="n">
        <v>1220.69</v>
      </c>
      <c r="I238" s="24" t="n">
        <v>1220.69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44484</v>
      </c>
      <c r="B239" s="22" t="s">
        <v>262</v>
      </c>
      <c r="C239" s="22" t="s">
        <v>59</v>
      </c>
      <c r="D239" s="22" t="s">
        <v>262</v>
      </c>
      <c r="E239" s="22" t="s">
        <v>262</v>
      </c>
      <c r="F239" s="22" t="s">
        <v>20</v>
      </c>
      <c r="G239" s="23" t="n">
        <v>1</v>
      </c>
      <c r="H239" s="24" t="n">
        <v>2939.41</v>
      </c>
      <c r="I239" s="24" t="n">
        <v>2939.41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44484</v>
      </c>
      <c r="B240" s="22" t="s">
        <v>262</v>
      </c>
      <c r="C240" s="22" t="s">
        <v>59</v>
      </c>
      <c r="D240" s="22" t="s">
        <v>262</v>
      </c>
      <c r="E240" s="22" t="s">
        <v>262</v>
      </c>
      <c r="F240" s="22" t="s">
        <v>20</v>
      </c>
      <c r="G240" s="23" t="n">
        <v>1</v>
      </c>
      <c r="H240" s="24" t="n">
        <v>10461.64</v>
      </c>
      <c r="I240" s="24" t="n">
        <v>10461.64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44484.464259259</v>
      </c>
      <c r="B241" s="22" t="s">
        <v>262</v>
      </c>
      <c r="C241" s="22" t="s">
        <v>131</v>
      </c>
      <c r="D241" s="22" t="s">
        <v>262</v>
      </c>
      <c r="E241" s="22" t="s">
        <v>262</v>
      </c>
      <c r="F241" s="22" t="s">
        <v>20</v>
      </c>
      <c r="G241" s="23" t="n">
        <v>1</v>
      </c>
      <c r="H241" s="24" t="n">
        <v>2939.41</v>
      </c>
      <c r="I241" s="24" t="n">
        <v>2939.41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44484.544722222</v>
      </c>
      <c r="B242" s="22" t="s">
        <v>262</v>
      </c>
      <c r="C242" s="22" t="s">
        <v>131</v>
      </c>
      <c r="D242" s="22" t="s">
        <v>262</v>
      </c>
      <c r="E242" s="22" t="s">
        <v>262</v>
      </c>
      <c r="F242" s="22" t="s">
        <v>20</v>
      </c>
      <c r="G242" s="23" t="n">
        <v>1</v>
      </c>
      <c r="H242" s="24" t="n">
        <v>10461.64</v>
      </c>
      <c r="I242" s="24" t="n">
        <v>10461.64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44487</v>
      </c>
      <c r="B243" s="22" t="s">
        <v>262</v>
      </c>
      <c r="C243" s="22" t="s">
        <v>59</v>
      </c>
      <c r="D243" s="22" t="s">
        <v>262</v>
      </c>
      <c r="E243" s="22" t="s">
        <v>262</v>
      </c>
      <c r="F243" s="22" t="s">
        <v>20</v>
      </c>
      <c r="G243" s="23" t="n">
        <v>1</v>
      </c>
      <c r="H243" s="24" t="n">
        <v>64178.55</v>
      </c>
      <c r="I243" s="24" t="n">
        <v>64178.55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44487</v>
      </c>
      <c r="B244" s="22" t="s">
        <v>262</v>
      </c>
      <c r="C244" s="22" t="s">
        <v>59</v>
      </c>
      <c r="D244" s="22" t="s">
        <v>262</v>
      </c>
      <c r="E244" s="22" t="s">
        <v>262</v>
      </c>
      <c r="F244" s="22" t="s">
        <v>20</v>
      </c>
      <c r="G244" s="23" t="n">
        <v>1</v>
      </c>
      <c r="H244" s="24" t="n">
        <v>169.17</v>
      </c>
      <c r="I244" s="24" t="n">
        <v>169.17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44487</v>
      </c>
      <c r="B245" s="22" t="s">
        <v>262</v>
      </c>
      <c r="C245" s="22" t="s">
        <v>59</v>
      </c>
      <c r="D245" s="22" t="s">
        <v>262</v>
      </c>
      <c r="E245" s="22" t="s">
        <v>262</v>
      </c>
      <c r="F245" s="22" t="s">
        <v>20</v>
      </c>
      <c r="G245" s="23" t="n">
        <v>1</v>
      </c>
      <c r="H245" s="24" t="n">
        <v>374.35</v>
      </c>
      <c r="I245" s="24" t="n">
        <v>374.35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44488</v>
      </c>
      <c r="B246" s="22" t="s">
        <v>262</v>
      </c>
      <c r="C246" s="22" t="s">
        <v>59</v>
      </c>
      <c r="D246" s="22" t="s">
        <v>262</v>
      </c>
      <c r="E246" s="22" t="s">
        <v>262</v>
      </c>
      <c r="F246" s="22" t="s">
        <v>20</v>
      </c>
      <c r="G246" s="23" t="n">
        <v>1</v>
      </c>
      <c r="H246" s="24" t="n">
        <v>300</v>
      </c>
      <c r="I246" s="24" t="n">
        <v>300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44488</v>
      </c>
      <c r="B247" s="22" t="s">
        <v>262</v>
      </c>
      <c r="C247" s="22" t="s">
        <v>59</v>
      </c>
      <c r="D247" s="22" t="s">
        <v>262</v>
      </c>
      <c r="E247" s="22" t="s">
        <v>262</v>
      </c>
      <c r="F247" s="22" t="s">
        <v>20</v>
      </c>
      <c r="G247" s="23" t="n">
        <v>1</v>
      </c>
      <c r="H247" s="24" t="n">
        <v>111</v>
      </c>
      <c r="I247" s="24" t="n">
        <v>111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44488</v>
      </c>
      <c r="B248" s="22" t="s">
        <v>262</v>
      </c>
      <c r="C248" s="22" t="s">
        <v>59</v>
      </c>
      <c r="D248" s="22" t="s">
        <v>262</v>
      </c>
      <c r="E248" s="22" t="s">
        <v>262</v>
      </c>
      <c r="F248" s="22" t="s">
        <v>20</v>
      </c>
      <c r="G248" s="23" t="n">
        <v>1</v>
      </c>
      <c r="H248" s="24" t="n">
        <v>548.17</v>
      </c>
      <c r="I248" s="24" t="n">
        <v>548.17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9" t="n">
        <v>44489.4625</v>
      </c>
      <c r="B249" s="30" t="s">
        <v>349</v>
      </c>
      <c r="C249" s="30" t="s">
        <v>163</v>
      </c>
      <c r="D249" s="30" t="s">
        <v>349</v>
      </c>
      <c r="E249" s="30" t="s">
        <v>349</v>
      </c>
      <c r="F249" s="30" t="s">
        <v>20</v>
      </c>
      <c r="G249" s="31" t="n">
        <v>1</v>
      </c>
      <c r="H249" s="32" t="n">
        <v>-12178.43</v>
      </c>
      <c r="I249" s="32" t="n">
        <v>-12178.43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1" t="n">
        <v>44490</v>
      </c>
      <c r="B250" s="22" t="s">
        <v>262</v>
      </c>
      <c r="C250" s="22" t="s">
        <v>59</v>
      </c>
      <c r="D250" s="22" t="s">
        <v>262</v>
      </c>
      <c r="E250" s="22" t="s">
        <v>262</v>
      </c>
      <c r="F250" s="22" t="s">
        <v>20</v>
      </c>
      <c r="G250" s="23" t="n">
        <v>1</v>
      </c>
      <c r="H250" s="24" t="n">
        <v>300.28</v>
      </c>
      <c r="I250" s="24" t="n">
        <v>300.28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44490</v>
      </c>
      <c r="B251" s="22" t="s">
        <v>262</v>
      </c>
      <c r="C251" s="22" t="s">
        <v>59</v>
      </c>
      <c r="D251" s="22" t="s">
        <v>262</v>
      </c>
      <c r="E251" s="22" t="s">
        <v>262</v>
      </c>
      <c r="F251" s="22" t="s">
        <v>20</v>
      </c>
      <c r="G251" s="23" t="n">
        <v>1</v>
      </c>
      <c r="H251" s="24" t="n">
        <v>25075.71</v>
      </c>
      <c r="I251" s="24" t="n">
        <v>25075.71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44490</v>
      </c>
      <c r="B252" s="22" t="s">
        <v>262</v>
      </c>
      <c r="C252" s="22" t="s">
        <v>59</v>
      </c>
      <c r="D252" s="22" t="s">
        <v>262</v>
      </c>
      <c r="E252" s="22" t="s">
        <v>262</v>
      </c>
      <c r="F252" s="22" t="s">
        <v>20</v>
      </c>
      <c r="G252" s="23" t="n">
        <v>1</v>
      </c>
      <c r="H252" s="24" t="n">
        <v>320.58</v>
      </c>
      <c r="I252" s="24" t="n">
        <v>320.58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44490</v>
      </c>
      <c r="B253" s="22" t="s">
        <v>298</v>
      </c>
      <c r="C253" s="22" t="s">
        <v>308</v>
      </c>
      <c r="D253" s="22" t="s">
        <v>298</v>
      </c>
      <c r="E253" s="22" t="s">
        <v>298</v>
      </c>
      <c r="F253" s="22" t="s">
        <v>20</v>
      </c>
      <c r="G253" s="23" t="n">
        <v>1</v>
      </c>
      <c r="H253" s="24" t="n">
        <v>99.9</v>
      </c>
      <c r="I253" s="24" t="n">
        <v>99.9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44490.463796296</v>
      </c>
      <c r="B254" s="2" t="s">
        <v>31</v>
      </c>
      <c r="C254" s="2" t="s">
        <v>350</v>
      </c>
      <c r="D254" s="2" t="s">
        <v>184</v>
      </c>
      <c r="E254" s="2" t="s">
        <v>18</v>
      </c>
      <c r="F254" s="2" t="s">
        <v>20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44490.464328704</v>
      </c>
      <c r="B255" s="2" t="s">
        <v>22</v>
      </c>
      <c r="C255" s="2" t="s">
        <v>351</v>
      </c>
      <c r="D255" s="2" t="s">
        <v>184</v>
      </c>
      <c r="E255" s="2" t="s">
        <v>18</v>
      </c>
      <c r="F255" s="2" t="s">
        <v>20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44490.464699074</v>
      </c>
      <c r="B256" s="2" t="s">
        <v>17</v>
      </c>
      <c r="C256" s="2" t="s">
        <v>352</v>
      </c>
      <c r="D256" s="2" t="s">
        <v>184</v>
      </c>
      <c r="E256" s="2" t="s">
        <v>18</v>
      </c>
      <c r="F256" s="2" t="s">
        <v>20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44490.464722222</v>
      </c>
      <c r="B257" s="2" t="s">
        <v>17</v>
      </c>
      <c r="C257" s="2" t="s">
        <v>352</v>
      </c>
      <c r="D257" s="2" t="s">
        <v>184</v>
      </c>
      <c r="E257" s="2" t="s">
        <v>18</v>
      </c>
      <c r="F257" s="2" t="s">
        <v>20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2"/>
    </row>
    <row collapsed="false" customFormat="false" customHeight="false" hidden="false" ht="12.1" outlineLevel="0" r="258">
      <c r="A258" s="21" t="n">
        <v>44491</v>
      </c>
      <c r="B258" s="22" t="s">
        <v>262</v>
      </c>
      <c r="C258" s="22" t="s">
        <v>59</v>
      </c>
      <c r="D258" s="22" t="s">
        <v>262</v>
      </c>
      <c r="E258" s="22" t="s">
        <v>262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44491</v>
      </c>
      <c r="B259" s="22" t="s">
        <v>262</v>
      </c>
      <c r="C259" s="22" t="s">
        <v>59</v>
      </c>
      <c r="D259" s="22" t="s">
        <v>262</v>
      </c>
      <c r="E259" s="22" t="s">
        <v>262</v>
      </c>
      <c r="F259" s="22" t="s">
        <v>20</v>
      </c>
      <c r="G259" s="23" t="n">
        <v>1</v>
      </c>
      <c r="H259" s="24" t="n">
        <v>471</v>
      </c>
      <c r="I259" s="24" t="n">
        <v>471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44491</v>
      </c>
      <c r="B260" s="22" t="s">
        <v>262</v>
      </c>
      <c r="C260" s="22" t="s">
        <v>59</v>
      </c>
      <c r="D260" s="22" t="s">
        <v>262</v>
      </c>
      <c r="E260" s="22" t="s">
        <v>262</v>
      </c>
      <c r="F260" s="22" t="s">
        <v>20</v>
      </c>
      <c r="G260" s="23" t="n">
        <v>1</v>
      </c>
      <c r="H260" s="24" t="n">
        <v>13218.27</v>
      </c>
      <c r="I260" s="24" t="n">
        <v>13218.27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44491</v>
      </c>
      <c r="B261" s="22" t="s">
        <v>262</v>
      </c>
      <c r="C261" s="22" t="s">
        <v>59</v>
      </c>
      <c r="D261" s="22" t="s">
        <v>262</v>
      </c>
      <c r="E261" s="22" t="s">
        <v>262</v>
      </c>
      <c r="F261" s="22" t="s">
        <v>20</v>
      </c>
      <c r="G261" s="23" t="n">
        <v>1</v>
      </c>
      <c r="H261" s="24" t="n">
        <v>1010.33</v>
      </c>
      <c r="I261" s="24" t="n">
        <v>1010.33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44491.370833333</v>
      </c>
      <c r="B262" s="22" t="s">
        <v>262</v>
      </c>
      <c r="C262" s="22" t="s">
        <v>131</v>
      </c>
      <c r="D262" s="22" t="s">
        <v>262</v>
      </c>
      <c r="E262" s="22" t="s">
        <v>262</v>
      </c>
      <c r="F262" s="22" t="s">
        <v>20</v>
      </c>
      <c r="G262" s="23" t="n">
        <v>1</v>
      </c>
      <c r="H262" s="24" t="n">
        <v>126.54</v>
      </c>
      <c r="I262" s="24" t="n">
        <v>126.54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0" t="n">
        <v>44491.60880787</v>
      </c>
      <c r="B263" s="2" t="s">
        <v>17</v>
      </c>
      <c r="C263" s="2" t="s">
        <v>352</v>
      </c>
      <c r="D263" s="2" t="s">
        <v>184</v>
      </c>
      <c r="E263" s="2" t="s">
        <v>18</v>
      </c>
      <c r="F263" s="2" t="s">
        <v>20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2"/>
    </row>
    <row collapsed="false" customFormat="false" customHeight="false" hidden="false" ht="12.1" outlineLevel="0" r="264">
      <c r="A264" s="20" t="n">
        <v>44491.610138889</v>
      </c>
      <c r="B264" s="2" t="s">
        <v>28</v>
      </c>
      <c r="C264" s="2" t="s">
        <v>353</v>
      </c>
      <c r="D264" s="2" t="s">
        <v>184</v>
      </c>
      <c r="E264" s="2" t="s">
        <v>18</v>
      </c>
      <c r="F264" s="2" t="s">
        <v>20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2"/>
    </row>
    <row collapsed="false" customFormat="false" customHeight="false" hidden="false" ht="12.1" outlineLevel="0" r="265">
      <c r="A265" s="20" t="n">
        <v>44491.61068287</v>
      </c>
      <c r="B265" s="2" t="s">
        <v>25</v>
      </c>
      <c r="C265" s="2" t="s">
        <v>354</v>
      </c>
      <c r="D265" s="2" t="s">
        <v>184</v>
      </c>
      <c r="E265" s="2" t="s">
        <v>18</v>
      </c>
      <c r="F265" s="2" t="s">
        <v>20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44491.614016204</v>
      </c>
      <c r="B266" s="2" t="s">
        <v>37</v>
      </c>
      <c r="C266" s="2" t="s">
        <v>355</v>
      </c>
      <c r="D266" s="2" t="s">
        <v>184</v>
      </c>
      <c r="E266" s="2" t="s">
        <v>18</v>
      </c>
      <c r="F266" s="2" t="s">
        <v>20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44491.874027778</v>
      </c>
      <c r="B267" s="2" t="s">
        <v>37</v>
      </c>
      <c r="C267" s="2" t="s">
        <v>355</v>
      </c>
      <c r="D267" s="2" t="s">
        <v>184</v>
      </c>
      <c r="E267" s="2" t="s">
        <v>18</v>
      </c>
      <c r="F267" s="2" t="s">
        <v>20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44494</v>
      </c>
      <c r="B268" s="22" t="s">
        <v>262</v>
      </c>
      <c r="C268" s="22" t="s">
        <v>59</v>
      </c>
      <c r="D268" s="22" t="s">
        <v>262</v>
      </c>
      <c r="E268" s="22" t="s">
        <v>262</v>
      </c>
      <c r="F268" s="22" t="s">
        <v>20</v>
      </c>
      <c r="G268" s="23" t="n">
        <v>1</v>
      </c>
      <c r="H268" s="24" t="n">
        <v>714.71</v>
      </c>
      <c r="I268" s="24" t="n">
        <v>714.71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44495</v>
      </c>
      <c r="B269" s="22" t="s">
        <v>262</v>
      </c>
      <c r="C269" s="22" t="s">
        <v>59</v>
      </c>
      <c r="D269" s="22" t="s">
        <v>262</v>
      </c>
      <c r="E269" s="22" t="s">
        <v>262</v>
      </c>
      <c r="F269" s="22" t="s">
        <v>20</v>
      </c>
      <c r="G269" s="23" t="n">
        <v>1</v>
      </c>
      <c r="H269" s="24" t="n">
        <v>439.5</v>
      </c>
      <c r="I269" s="24" t="n">
        <v>439.5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44495.561678241</v>
      </c>
      <c r="B270" s="22" t="s">
        <v>262</v>
      </c>
      <c r="C270" s="22" t="s">
        <v>131</v>
      </c>
      <c r="D270" s="22" t="s">
        <v>262</v>
      </c>
      <c r="E270" s="22" t="s">
        <v>262</v>
      </c>
      <c r="F270" s="22" t="s">
        <v>20</v>
      </c>
      <c r="G270" s="23" t="n">
        <v>1</v>
      </c>
      <c r="H270" s="24" t="n">
        <v>402.89</v>
      </c>
      <c r="I270" s="24" t="n">
        <v>402.89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5" t="n">
        <v>44495.671388889</v>
      </c>
      <c r="B271" s="26" t="s">
        <v>228</v>
      </c>
      <c r="C271" s="26" t="s">
        <v>314</v>
      </c>
      <c r="D271" s="26" t="s">
        <v>247</v>
      </c>
      <c r="E271" s="26" t="s">
        <v>264</v>
      </c>
      <c r="F271" s="26" t="s">
        <v>20</v>
      </c>
      <c r="G271" s="27" t="n">
        <v>-1</v>
      </c>
      <c r="H271" s="28" t="n">
        <v>100.01</v>
      </c>
      <c r="I271" s="28" t="n">
        <v>1000.1</v>
      </c>
      <c r="J271" s="28" t="n">
        <v>9.86</v>
      </c>
      <c r="K271" s="28" t="n">
        <v>-0.6</v>
      </c>
      <c r="L271" s="28" t="n">
        <v>-0.12</v>
      </c>
      <c r="M271" s="6" t="s">
        <f>=I271+J271+K271+L271</f>
      </c>
      <c r="N271" s="26"/>
    </row>
    <row collapsed="false" customFormat="false" customHeight="false" hidden="false" ht="12.1" outlineLevel="0" r="272">
      <c r="A272" s="25" t="n">
        <v>44495.67849537</v>
      </c>
      <c r="B272" s="26" t="s">
        <v>210</v>
      </c>
      <c r="C272" s="26" t="s">
        <v>288</v>
      </c>
      <c r="D272" s="26" t="s">
        <v>247</v>
      </c>
      <c r="E272" s="26" t="s">
        <v>264</v>
      </c>
      <c r="F272" s="26" t="s">
        <v>20</v>
      </c>
      <c r="G272" s="27" t="n">
        <v>-1</v>
      </c>
      <c r="H272" s="28" t="n">
        <v>102.13</v>
      </c>
      <c r="I272" s="28" t="n">
        <v>663.85</v>
      </c>
      <c r="J272" s="28" t="n">
        <v>2.94</v>
      </c>
      <c r="K272" s="28" t="n">
        <v>-0.4</v>
      </c>
      <c r="L272" s="28" t="n">
        <v>-0.09</v>
      </c>
      <c r="M272" s="6" t="s">
        <f>=I272+J272+K272+L272</f>
      </c>
      <c r="N272" s="26"/>
    </row>
    <row collapsed="false" customFormat="false" customHeight="false" hidden="false" ht="12.1" outlineLevel="0" r="273">
      <c r="A273" s="25" t="n">
        <v>44495.681377315</v>
      </c>
      <c r="B273" s="26" t="s">
        <v>198</v>
      </c>
      <c r="C273" s="26" t="s">
        <v>275</v>
      </c>
      <c r="D273" s="26" t="s">
        <v>247</v>
      </c>
      <c r="E273" s="26" t="s">
        <v>264</v>
      </c>
      <c r="F273" s="26" t="s">
        <v>20</v>
      </c>
      <c r="G273" s="27" t="n">
        <v>-1</v>
      </c>
      <c r="H273" s="28" t="n">
        <v>102.76</v>
      </c>
      <c r="I273" s="28" t="n">
        <v>851.88</v>
      </c>
      <c r="J273" s="28" t="n">
        <v>8.28</v>
      </c>
      <c r="K273" s="28" t="n">
        <v>-0.51</v>
      </c>
      <c r="L273" s="28" t="n">
        <v>-0.11</v>
      </c>
      <c r="M273" s="6" t="s">
        <f>=I273+J273+K273+L273</f>
      </c>
      <c r="N273" s="26"/>
    </row>
    <row collapsed="false" customFormat="false" customHeight="false" hidden="false" ht="12.1" outlineLevel="0" r="274">
      <c r="A274" s="25" t="n">
        <v>44495.686863426</v>
      </c>
      <c r="B274" s="26" t="s">
        <v>241</v>
      </c>
      <c r="C274" s="26" t="s">
        <v>330</v>
      </c>
      <c r="D274" s="26" t="s">
        <v>247</v>
      </c>
      <c r="E274" s="26" t="s">
        <v>264</v>
      </c>
      <c r="F274" s="26" t="s">
        <v>20</v>
      </c>
      <c r="G274" s="27" t="n">
        <v>-1</v>
      </c>
      <c r="H274" s="28" t="n">
        <v>99.89</v>
      </c>
      <c r="I274" s="28" t="n">
        <v>998.9</v>
      </c>
      <c r="J274" s="28" t="n">
        <v>48.08</v>
      </c>
      <c r="K274" s="28" t="n">
        <v>-0.6</v>
      </c>
      <c r="L274" s="28" t="n">
        <v>-0.12</v>
      </c>
      <c r="M274" s="6" t="s">
        <f>=I274+J274+K274+L274</f>
      </c>
      <c r="N274" s="26"/>
    </row>
    <row collapsed="false" customFormat="false" customHeight="false" hidden="false" ht="12.1" outlineLevel="0" r="275">
      <c r="A275" s="25" t="n">
        <v>44495.689282407</v>
      </c>
      <c r="B275" s="26" t="s">
        <v>191</v>
      </c>
      <c r="C275" s="26" t="s">
        <v>268</v>
      </c>
      <c r="D275" s="26" t="s">
        <v>247</v>
      </c>
      <c r="E275" s="26" t="s">
        <v>264</v>
      </c>
      <c r="F275" s="26" t="s">
        <v>20</v>
      </c>
      <c r="G275" s="27" t="n">
        <v>-1</v>
      </c>
      <c r="H275" s="28" t="n">
        <v>104.25</v>
      </c>
      <c r="I275" s="28" t="n">
        <v>1042.5</v>
      </c>
      <c r="J275" s="28" t="n">
        <v>2.05</v>
      </c>
      <c r="K275" s="28" t="n">
        <v>-0.63</v>
      </c>
      <c r="L275" s="28" t="n">
        <v>-0.13</v>
      </c>
      <c r="M275" s="6" t="s">
        <f>=I275+J275+K275+L275</f>
      </c>
      <c r="N275" s="26"/>
    </row>
    <row collapsed="false" customFormat="false" customHeight="false" hidden="false" ht="12.1" outlineLevel="0" r="276">
      <c r="A276" s="25" t="n">
        <v>44495.692662037</v>
      </c>
      <c r="B276" s="26" t="s">
        <v>233</v>
      </c>
      <c r="C276" s="26" t="s">
        <v>319</v>
      </c>
      <c r="D276" s="26" t="s">
        <v>247</v>
      </c>
      <c r="E276" s="26" t="s">
        <v>264</v>
      </c>
      <c r="F276" s="26" t="s">
        <v>20</v>
      </c>
      <c r="G276" s="27" t="n">
        <v>-1</v>
      </c>
      <c r="H276" s="28" t="n">
        <v>93.94</v>
      </c>
      <c r="I276" s="28" t="n">
        <v>939.4</v>
      </c>
      <c r="J276" s="28" t="n">
        <v>18.43</v>
      </c>
      <c r="K276" s="28" t="n">
        <v>-0.56</v>
      </c>
      <c r="L276" s="28" t="n">
        <v>-0.12</v>
      </c>
      <c r="M276" s="6" t="s">
        <f>=I276+J276+K276+L276</f>
      </c>
      <c r="N276" s="26"/>
    </row>
    <row collapsed="false" customFormat="false" customHeight="false" hidden="false" ht="12.1" outlineLevel="0" r="277">
      <c r="A277" s="25" t="n">
        <v>44495.693125</v>
      </c>
      <c r="B277" s="26" t="s">
        <v>192</v>
      </c>
      <c r="C277" s="26" t="s">
        <v>269</v>
      </c>
      <c r="D277" s="26" t="s">
        <v>247</v>
      </c>
      <c r="E277" s="26" t="s">
        <v>264</v>
      </c>
      <c r="F277" s="26" t="s">
        <v>20</v>
      </c>
      <c r="G277" s="27" t="n">
        <v>-1</v>
      </c>
      <c r="H277" s="28" t="n">
        <v>100.1</v>
      </c>
      <c r="I277" s="28" t="n">
        <v>1001</v>
      </c>
      <c r="J277" s="28" t="n">
        <v>4.27</v>
      </c>
      <c r="K277" s="28" t="n">
        <v>-0.6</v>
      </c>
      <c r="L277" s="28" t="n">
        <v>-0.12</v>
      </c>
      <c r="M277" s="6" t="s">
        <f>=I277+J277+K277+L277</f>
      </c>
      <c r="N277" s="26"/>
    </row>
    <row collapsed="false" customFormat="false" customHeight="false" hidden="false" ht="12.1" outlineLevel="0" r="278">
      <c r="A278" s="25" t="n">
        <v>44495.695324074</v>
      </c>
      <c r="B278" s="26" t="s">
        <v>241</v>
      </c>
      <c r="C278" s="26" t="s">
        <v>330</v>
      </c>
      <c r="D278" s="26" t="s">
        <v>247</v>
      </c>
      <c r="E278" s="26" t="s">
        <v>264</v>
      </c>
      <c r="F278" s="26" t="s">
        <v>20</v>
      </c>
      <c r="G278" s="27" t="n">
        <v>-1</v>
      </c>
      <c r="H278" s="28" t="n">
        <v>99.89</v>
      </c>
      <c r="I278" s="28" t="n">
        <v>998.9</v>
      </c>
      <c r="J278" s="28" t="n">
        <v>48.08</v>
      </c>
      <c r="K278" s="28" t="n">
        <v>-0.6</v>
      </c>
      <c r="L278" s="28" t="n">
        <v>-0.12</v>
      </c>
      <c r="M278" s="6" t="s">
        <f>=I278+J278+K278+L278</f>
      </c>
      <c r="N278" s="26"/>
    </row>
    <row collapsed="false" customFormat="false" customHeight="false" hidden="false" ht="12.1" outlineLevel="0" r="279">
      <c r="A279" s="25" t="n">
        <v>44495.696053241</v>
      </c>
      <c r="B279" s="26" t="s">
        <v>189</v>
      </c>
      <c r="C279" s="26" t="s">
        <v>266</v>
      </c>
      <c r="D279" s="26" t="s">
        <v>247</v>
      </c>
      <c r="E279" s="26" t="s">
        <v>264</v>
      </c>
      <c r="F279" s="26" t="s">
        <v>20</v>
      </c>
      <c r="G279" s="27" t="n">
        <v>-1</v>
      </c>
      <c r="H279" s="28" t="n">
        <v>102</v>
      </c>
      <c r="I279" s="28" t="n">
        <v>1020</v>
      </c>
      <c r="J279" s="28" t="n">
        <v>11.52</v>
      </c>
      <c r="K279" s="28" t="n">
        <v>-0.61</v>
      </c>
      <c r="L279" s="28" t="n">
        <v>-0.12</v>
      </c>
      <c r="M279" s="6" t="s">
        <f>=I279+J279+K279+L279</f>
      </c>
      <c r="N279" s="26"/>
    </row>
    <row collapsed="false" customFormat="false" customHeight="false" hidden="false" ht="12.1" outlineLevel="0" r="280">
      <c r="A280" s="25" t="n">
        <v>44495.704664352</v>
      </c>
      <c r="B280" s="26" t="s">
        <v>197</v>
      </c>
      <c r="C280" s="26" t="s">
        <v>274</v>
      </c>
      <c r="D280" s="26" t="s">
        <v>247</v>
      </c>
      <c r="E280" s="26" t="s">
        <v>264</v>
      </c>
      <c r="F280" s="26" t="s">
        <v>20</v>
      </c>
      <c r="G280" s="27" t="n">
        <v>-1</v>
      </c>
      <c r="H280" s="28" t="n">
        <v>101.12</v>
      </c>
      <c r="I280" s="28" t="n">
        <v>960.64</v>
      </c>
      <c r="J280" s="28" t="n">
        <v>7.29</v>
      </c>
      <c r="K280" s="28" t="n">
        <v>-0.58</v>
      </c>
      <c r="L280" s="28" t="n">
        <v>-0.12</v>
      </c>
      <c r="M280" s="6" t="s">
        <f>=I280+J280+K280+L280</f>
      </c>
      <c r="N280" s="26"/>
    </row>
    <row collapsed="false" customFormat="false" customHeight="false" hidden="false" ht="12.1" outlineLevel="0" r="281">
      <c r="A281" s="25" t="n">
        <v>44495.706527778</v>
      </c>
      <c r="B281" s="26" t="s">
        <v>239</v>
      </c>
      <c r="C281" s="26" t="s">
        <v>328</v>
      </c>
      <c r="D281" s="26" t="s">
        <v>247</v>
      </c>
      <c r="E281" s="26" t="s">
        <v>264</v>
      </c>
      <c r="F281" s="26" t="s">
        <v>20</v>
      </c>
      <c r="G281" s="27" t="n">
        <v>-4</v>
      </c>
      <c r="H281" s="28" t="n">
        <v>100.15</v>
      </c>
      <c r="I281" s="28" t="n">
        <v>4006</v>
      </c>
      <c r="J281" s="28" t="n">
        <v>84.84</v>
      </c>
      <c r="K281" s="28" t="n">
        <v>-2.4</v>
      </c>
      <c r="L281" s="28" t="n">
        <v>-0.5</v>
      </c>
      <c r="M281" s="6" t="s">
        <f>=I281+J281+K281+L281</f>
      </c>
      <c r="N281" s="26"/>
    </row>
    <row collapsed="false" customFormat="false" customHeight="false" hidden="false" ht="12.1" outlineLevel="0" r="282">
      <c r="A282" s="25" t="n">
        <v>44495.711168981</v>
      </c>
      <c r="B282" s="26" t="s">
        <v>187</v>
      </c>
      <c r="C282" s="26" t="s">
        <v>263</v>
      </c>
      <c r="D282" s="26" t="s">
        <v>247</v>
      </c>
      <c r="E282" s="26" t="s">
        <v>264</v>
      </c>
      <c r="F282" s="26" t="s">
        <v>20</v>
      </c>
      <c r="G282" s="27" t="n">
        <v>-1</v>
      </c>
      <c r="H282" s="28" t="n">
        <v>99.99</v>
      </c>
      <c r="I282" s="28" t="n">
        <v>999.9</v>
      </c>
      <c r="J282" s="28" t="n">
        <v>6.16</v>
      </c>
      <c r="K282" s="28" t="n">
        <v>-0.6</v>
      </c>
      <c r="L282" s="28" t="n">
        <v>-0.12</v>
      </c>
      <c r="M282" s="6" t="s">
        <f>=I282+J282+K282+L282</f>
      </c>
      <c r="N282" s="26"/>
    </row>
    <row collapsed="false" customFormat="false" customHeight="false" hidden="false" ht="12.1" outlineLevel="0" r="283">
      <c r="A283" s="25" t="n">
        <v>44495.725601852</v>
      </c>
      <c r="B283" s="26" t="s">
        <v>225</v>
      </c>
      <c r="C283" s="26" t="s">
        <v>311</v>
      </c>
      <c r="D283" s="26" t="s">
        <v>247</v>
      </c>
      <c r="E283" s="26" t="s">
        <v>264</v>
      </c>
      <c r="F283" s="26" t="s">
        <v>20</v>
      </c>
      <c r="G283" s="27" t="n">
        <v>-1</v>
      </c>
      <c r="H283" s="28" t="n">
        <v>99.18</v>
      </c>
      <c r="I283" s="28" t="n">
        <v>733.93</v>
      </c>
      <c r="J283" s="28" t="n">
        <v>5.35</v>
      </c>
      <c r="K283" s="28" t="n">
        <v>-0.44</v>
      </c>
      <c r="L283" s="28" t="n">
        <v>-0.09</v>
      </c>
      <c r="M283" s="6" t="s">
        <f>=I283+J283+K283+L283</f>
      </c>
      <c r="N283" s="26"/>
    </row>
    <row collapsed="false" customFormat="false" customHeight="false" hidden="false" ht="12.1" outlineLevel="0" r="284">
      <c r="A284" s="25" t="n">
        <v>44495.726597222</v>
      </c>
      <c r="B284" s="26" t="s">
        <v>225</v>
      </c>
      <c r="C284" s="26" t="s">
        <v>311</v>
      </c>
      <c r="D284" s="26" t="s">
        <v>247</v>
      </c>
      <c r="E284" s="26" t="s">
        <v>264</v>
      </c>
      <c r="F284" s="26" t="s">
        <v>20</v>
      </c>
      <c r="G284" s="27" t="n">
        <v>-1</v>
      </c>
      <c r="H284" s="28" t="n">
        <v>99.18</v>
      </c>
      <c r="I284" s="28" t="n">
        <v>733.93</v>
      </c>
      <c r="J284" s="28" t="n">
        <v>5.35</v>
      </c>
      <c r="K284" s="28" t="n">
        <v>-0.44</v>
      </c>
      <c r="L284" s="28" t="n">
        <v>-0.09</v>
      </c>
      <c r="M284" s="6" t="s">
        <f>=I284+J284+K284+L284</f>
      </c>
      <c r="N284" s="26"/>
    </row>
    <row collapsed="false" customFormat="false" customHeight="false" hidden="false" ht="12.1" outlineLevel="0" r="285">
      <c r="A285" s="25" t="n">
        <v>44495.728622685</v>
      </c>
      <c r="B285" s="26" t="s">
        <v>196</v>
      </c>
      <c r="C285" s="26" t="s">
        <v>273</v>
      </c>
      <c r="D285" s="26" t="s">
        <v>247</v>
      </c>
      <c r="E285" s="26" t="s">
        <v>264</v>
      </c>
      <c r="F285" s="26" t="s">
        <v>20</v>
      </c>
      <c r="G285" s="27" t="n">
        <v>-1</v>
      </c>
      <c r="H285" s="28" t="n">
        <v>99.96</v>
      </c>
      <c r="I285" s="28" t="n">
        <v>999.6</v>
      </c>
      <c r="J285" s="28" t="n">
        <v>29.26</v>
      </c>
      <c r="K285" s="28" t="n">
        <v>-0.6</v>
      </c>
      <c r="L285" s="28" t="n">
        <v>-0.12</v>
      </c>
      <c r="M285" s="6" t="s">
        <f>=I285+J285+K285+L285</f>
      </c>
      <c r="N285" s="26"/>
    </row>
    <row collapsed="false" customFormat="false" customHeight="false" hidden="false" ht="12.1" outlineLevel="0" r="286">
      <c r="A286" s="25" t="n">
        <v>44495.728865741</v>
      </c>
      <c r="B286" s="26" t="s">
        <v>216</v>
      </c>
      <c r="C286" s="26" t="s">
        <v>297</v>
      </c>
      <c r="D286" s="26" t="s">
        <v>247</v>
      </c>
      <c r="E286" s="26" t="s">
        <v>264</v>
      </c>
      <c r="F286" s="26" t="s">
        <v>20</v>
      </c>
      <c r="G286" s="27" t="n">
        <v>-1</v>
      </c>
      <c r="H286" s="28" t="n">
        <v>100</v>
      </c>
      <c r="I286" s="28" t="n">
        <v>1000</v>
      </c>
      <c r="J286" s="28" t="n">
        <v>10.01</v>
      </c>
      <c r="K286" s="28" t="n">
        <v>-0.6</v>
      </c>
      <c r="L286" s="28" t="n">
        <v>-0.12</v>
      </c>
      <c r="M286" s="6" t="s">
        <f>=I286+J286+K286+L286</f>
      </c>
      <c r="N286" s="26"/>
    </row>
    <row collapsed="false" customFormat="false" customHeight="false" hidden="false" ht="12.1" outlineLevel="0" r="287">
      <c r="A287" s="25" t="n">
        <v>44495.773078704</v>
      </c>
      <c r="B287" s="26" t="s">
        <v>215</v>
      </c>
      <c r="C287" s="26" t="s">
        <v>296</v>
      </c>
      <c r="D287" s="26" t="s">
        <v>247</v>
      </c>
      <c r="E287" s="26" t="s">
        <v>264</v>
      </c>
      <c r="F287" s="26" t="s">
        <v>20</v>
      </c>
      <c r="G287" s="27" t="n">
        <v>-2</v>
      </c>
      <c r="H287" s="28" t="n">
        <v>102.75</v>
      </c>
      <c r="I287" s="28" t="n">
        <v>2055</v>
      </c>
      <c r="J287" s="28" t="n">
        <v>57.7</v>
      </c>
      <c r="K287" s="28" t="n">
        <v>-1.23</v>
      </c>
      <c r="L287" s="28" t="n">
        <v>-0.26</v>
      </c>
      <c r="M287" s="6" t="s">
        <f>=I287+J287+K287+L287</f>
      </c>
      <c r="N287" s="26"/>
    </row>
    <row collapsed="false" customFormat="false" customHeight="false" hidden="false" ht="12.1" outlineLevel="0" r="288">
      <c r="A288" s="20" t="n">
        <v>44495.832685185</v>
      </c>
      <c r="B288" s="2" t="s">
        <v>34</v>
      </c>
      <c r="C288" s="2" t="s">
        <v>356</v>
      </c>
      <c r="D288" s="2" t="s">
        <v>184</v>
      </c>
      <c r="E288" s="2" t="s">
        <v>18</v>
      </c>
      <c r="F288" s="2" t="s">
        <v>20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44496</v>
      </c>
      <c r="B289" s="22" t="s">
        <v>262</v>
      </c>
      <c r="C289" s="22" t="s">
        <v>59</v>
      </c>
      <c r="D289" s="22" t="s">
        <v>262</v>
      </c>
      <c r="E289" s="22" t="s">
        <v>262</v>
      </c>
      <c r="F289" s="22" t="s">
        <v>20</v>
      </c>
      <c r="G289" s="23" t="n">
        <v>1</v>
      </c>
      <c r="H289" s="24" t="n">
        <v>80.74</v>
      </c>
      <c r="I289" s="24" t="n">
        <v>80.74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1" t="n">
        <v>44496</v>
      </c>
      <c r="B290" s="22" t="s">
        <v>262</v>
      </c>
      <c r="C290" s="22" t="s">
        <v>59</v>
      </c>
      <c r="D290" s="22" t="s">
        <v>262</v>
      </c>
      <c r="E290" s="22" t="s">
        <v>262</v>
      </c>
      <c r="F290" s="22" t="s">
        <v>20</v>
      </c>
      <c r="G290" s="23" t="n">
        <v>1</v>
      </c>
      <c r="H290" s="24" t="n">
        <v>217.62</v>
      </c>
      <c r="I290" s="24" t="n">
        <v>217.62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44496</v>
      </c>
      <c r="B291" s="22" t="s">
        <v>262</v>
      </c>
      <c r="C291" s="22" t="s">
        <v>59</v>
      </c>
      <c r="D291" s="22" t="s">
        <v>262</v>
      </c>
      <c r="E291" s="22" t="s">
        <v>262</v>
      </c>
      <c r="F291" s="22" t="s">
        <v>20</v>
      </c>
      <c r="G291" s="23" t="n">
        <v>1</v>
      </c>
      <c r="H291" s="24" t="n">
        <v>243.84</v>
      </c>
      <c r="I291" s="24" t="n">
        <v>243.84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44496</v>
      </c>
      <c r="B292" s="22" t="s">
        <v>262</v>
      </c>
      <c r="C292" s="22" t="s">
        <v>59</v>
      </c>
      <c r="D292" s="22" t="s">
        <v>262</v>
      </c>
      <c r="E292" s="22" t="s">
        <v>262</v>
      </c>
      <c r="F292" s="22" t="s">
        <v>20</v>
      </c>
      <c r="G292" s="23" t="n">
        <v>1</v>
      </c>
      <c r="H292" s="24" t="n">
        <v>2254.31</v>
      </c>
      <c r="I292" s="24" t="n">
        <v>2254.31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44496</v>
      </c>
      <c r="B293" s="22" t="s">
        <v>262</v>
      </c>
      <c r="C293" s="22" t="s">
        <v>59</v>
      </c>
      <c r="D293" s="22" t="s">
        <v>262</v>
      </c>
      <c r="E293" s="22" t="s">
        <v>262</v>
      </c>
      <c r="F293" s="22" t="s">
        <v>20</v>
      </c>
      <c r="G293" s="23" t="n">
        <v>1</v>
      </c>
      <c r="H293" s="24" t="n">
        <v>12324.18</v>
      </c>
      <c r="I293" s="24" t="n">
        <v>12324.18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44496</v>
      </c>
      <c r="B294" s="22" t="s">
        <v>262</v>
      </c>
      <c r="C294" s="22" t="s">
        <v>59</v>
      </c>
      <c r="D294" s="22" t="s">
        <v>262</v>
      </c>
      <c r="E294" s="22" t="s">
        <v>262</v>
      </c>
      <c r="F294" s="22" t="s">
        <v>20</v>
      </c>
      <c r="G294" s="23" t="n">
        <v>1</v>
      </c>
      <c r="H294" s="24" t="n">
        <v>162.97</v>
      </c>
      <c r="I294" s="24" t="n">
        <v>162.97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5" t="n">
        <v>44496.421597222</v>
      </c>
      <c r="B295" s="26" t="s">
        <v>207</v>
      </c>
      <c r="C295" s="26" t="s">
        <v>285</v>
      </c>
      <c r="D295" s="26" t="s">
        <v>247</v>
      </c>
      <c r="E295" s="26" t="s">
        <v>264</v>
      </c>
      <c r="F295" s="26" t="s">
        <v>20</v>
      </c>
      <c r="G295" s="27" t="n">
        <v>-1</v>
      </c>
      <c r="H295" s="28" t="n">
        <v>100.38</v>
      </c>
      <c r="I295" s="28" t="n">
        <v>926.51</v>
      </c>
      <c r="J295" s="28" t="n">
        <v>6.95</v>
      </c>
      <c r="K295" s="28" t="n">
        <v>-0.56</v>
      </c>
      <c r="L295" s="28" t="n">
        <v>-0.12</v>
      </c>
      <c r="M295" s="6" t="s">
        <f>=I295+J295+K295+L295</f>
      </c>
      <c r="N295" s="26"/>
    </row>
    <row collapsed="false" customFormat="false" customHeight="false" hidden="false" ht="12.1" outlineLevel="0" r="296">
      <c r="A296" s="25" t="n">
        <v>44496.429618056</v>
      </c>
      <c r="B296" s="26" t="s">
        <v>243</v>
      </c>
      <c r="C296" s="26" t="s">
        <v>332</v>
      </c>
      <c r="D296" s="26" t="s">
        <v>247</v>
      </c>
      <c r="E296" s="26" t="s">
        <v>264</v>
      </c>
      <c r="F296" s="26" t="s">
        <v>20</v>
      </c>
      <c r="G296" s="27" t="n">
        <v>-2</v>
      </c>
      <c r="H296" s="28" t="n">
        <v>100.82</v>
      </c>
      <c r="I296" s="28" t="n">
        <v>2016.4</v>
      </c>
      <c r="J296" s="28" t="n">
        <v>41.32</v>
      </c>
      <c r="K296" s="28" t="n">
        <v>-1.21</v>
      </c>
      <c r="L296" s="28" t="n">
        <v>-0.25</v>
      </c>
      <c r="M296" s="6" t="s">
        <f>=I296+J296+K296+L296</f>
      </c>
      <c r="N296" s="26"/>
    </row>
    <row collapsed="false" customFormat="false" customHeight="false" hidden="false" ht="12.1" outlineLevel="0" r="297">
      <c r="A297" s="25" t="n">
        <v>44496.432766204</v>
      </c>
      <c r="B297" s="26" t="s">
        <v>245</v>
      </c>
      <c r="C297" s="26" t="s">
        <v>334</v>
      </c>
      <c r="D297" s="26" t="s">
        <v>247</v>
      </c>
      <c r="E297" s="26" t="s">
        <v>264</v>
      </c>
      <c r="F297" s="26" t="s">
        <v>20</v>
      </c>
      <c r="G297" s="27" t="n">
        <v>-2</v>
      </c>
      <c r="H297" s="28" t="n">
        <v>100.2</v>
      </c>
      <c r="I297" s="28" t="n">
        <v>2004</v>
      </c>
      <c r="J297" s="28" t="n">
        <v>0</v>
      </c>
      <c r="K297" s="28" t="n">
        <v>-1.2</v>
      </c>
      <c r="L297" s="28" t="n">
        <v>-0.25</v>
      </c>
      <c r="M297" s="6" t="s">
        <f>=I297+J297+K297+L297</f>
      </c>
      <c r="N297" s="26"/>
    </row>
    <row collapsed="false" customFormat="false" customHeight="false" hidden="false" ht="12.1" outlineLevel="0" r="298">
      <c r="A298" s="25" t="n">
        <v>44496.439756944</v>
      </c>
      <c r="B298" s="26" t="s">
        <v>217</v>
      </c>
      <c r="C298" s="26" t="s">
        <v>300</v>
      </c>
      <c r="D298" s="26" t="s">
        <v>247</v>
      </c>
      <c r="E298" s="26" t="s">
        <v>264</v>
      </c>
      <c r="F298" s="26" t="s">
        <v>20</v>
      </c>
      <c r="G298" s="27" t="n">
        <v>-1</v>
      </c>
      <c r="H298" s="28" t="n">
        <v>100.18</v>
      </c>
      <c r="I298" s="28" t="n">
        <v>1001.8</v>
      </c>
      <c r="J298" s="28" t="n">
        <v>30.27</v>
      </c>
      <c r="K298" s="28" t="n">
        <v>-0.6</v>
      </c>
      <c r="L298" s="28" t="n">
        <v>-0.12</v>
      </c>
      <c r="M298" s="6" t="s">
        <f>=I298+J298+K298+L298</f>
      </c>
      <c r="N298" s="26"/>
    </row>
    <row collapsed="false" customFormat="false" customHeight="false" hidden="false" ht="12.1" outlineLevel="0" r="299">
      <c r="A299" s="20" t="n">
        <v>44496.452534722</v>
      </c>
      <c r="B299" s="2" t="s">
        <v>37</v>
      </c>
      <c r="C299" s="2" t="s">
        <v>355</v>
      </c>
      <c r="D299" s="2" t="s">
        <v>184</v>
      </c>
      <c r="E299" s="2" t="s">
        <v>18</v>
      </c>
      <c r="F299" s="2" t="s">
        <v>20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44496.455983796</v>
      </c>
      <c r="B300" s="2" t="s">
        <v>17</v>
      </c>
      <c r="C300" s="2" t="s">
        <v>352</v>
      </c>
      <c r="D300" s="2" t="s">
        <v>184</v>
      </c>
      <c r="E300" s="2" t="s">
        <v>18</v>
      </c>
      <c r="F300" s="2" t="s">
        <v>20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44496.456331019</v>
      </c>
      <c r="B301" s="2" t="s">
        <v>37</v>
      </c>
      <c r="C301" s="2" t="s">
        <v>355</v>
      </c>
      <c r="D301" s="2" t="s">
        <v>184</v>
      </c>
      <c r="E301" s="2" t="s">
        <v>18</v>
      </c>
      <c r="F301" s="2" t="s">
        <v>20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2"/>
    </row>
    <row collapsed="false" customFormat="false" customHeight="false" hidden="false" ht="12.1" outlineLevel="0" r="302">
      <c r="A302" s="20" t="n">
        <v>44496.456388889</v>
      </c>
      <c r="B302" s="2" t="s">
        <v>37</v>
      </c>
      <c r="C302" s="2" t="s">
        <v>355</v>
      </c>
      <c r="D302" s="2" t="s">
        <v>184</v>
      </c>
      <c r="E302" s="2" t="s">
        <v>18</v>
      </c>
      <c r="F302" s="2" t="s">
        <v>20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2"/>
    </row>
    <row collapsed="false" customFormat="false" customHeight="false" hidden="false" ht="12.1" outlineLevel="0" r="303">
      <c r="A303" s="25" t="n">
        <v>44496.459328704</v>
      </c>
      <c r="B303" s="26" t="s">
        <v>227</v>
      </c>
      <c r="C303" s="26" t="s">
        <v>313</v>
      </c>
      <c r="D303" s="26" t="s">
        <v>247</v>
      </c>
      <c r="E303" s="26" t="s">
        <v>264</v>
      </c>
      <c r="F303" s="26" t="s">
        <v>20</v>
      </c>
      <c r="G303" s="27" t="n">
        <v>-1</v>
      </c>
      <c r="H303" s="28" t="n">
        <v>99.73</v>
      </c>
      <c r="I303" s="28" t="n">
        <v>997.3</v>
      </c>
      <c r="J303" s="28" t="n">
        <v>25.97</v>
      </c>
      <c r="K303" s="28" t="n">
        <v>-0.6</v>
      </c>
      <c r="L303" s="28" t="n">
        <v>-0.12</v>
      </c>
      <c r="M303" s="6" t="s">
        <f>=I303+J303+K303+L303</f>
      </c>
      <c r="N303" s="26"/>
    </row>
    <row collapsed="false" customFormat="false" customHeight="false" hidden="false" ht="12.1" outlineLevel="0" r="304">
      <c r="A304" s="25" t="n">
        <v>44496.465011574</v>
      </c>
      <c r="B304" s="26" t="s">
        <v>232</v>
      </c>
      <c r="C304" s="26" t="s">
        <v>318</v>
      </c>
      <c r="D304" s="26" t="s">
        <v>247</v>
      </c>
      <c r="E304" s="26" t="s">
        <v>264</v>
      </c>
      <c r="F304" s="26" t="s">
        <v>20</v>
      </c>
      <c r="G304" s="27" t="n">
        <v>-1</v>
      </c>
      <c r="H304" s="28" t="n">
        <v>105.47</v>
      </c>
      <c r="I304" s="28" t="n">
        <v>1054.7</v>
      </c>
      <c r="J304" s="28" t="n">
        <v>35.34</v>
      </c>
      <c r="K304" s="28" t="n">
        <v>-0.63</v>
      </c>
      <c r="L304" s="28" t="n">
        <v>-0.14</v>
      </c>
      <c r="M304" s="6" t="s">
        <f>=I304+J304+K304+L304</f>
      </c>
      <c r="N304" s="26"/>
    </row>
    <row collapsed="false" customFormat="false" customHeight="false" hidden="false" ht="12.1" outlineLevel="0" r="305">
      <c r="A305" s="25" t="n">
        <v>44496.467083333</v>
      </c>
      <c r="B305" s="26" t="s">
        <v>226</v>
      </c>
      <c r="C305" s="26" t="s">
        <v>312</v>
      </c>
      <c r="D305" s="26" t="s">
        <v>247</v>
      </c>
      <c r="E305" s="26" t="s">
        <v>264</v>
      </c>
      <c r="F305" s="26" t="s">
        <v>20</v>
      </c>
      <c r="G305" s="27" t="n">
        <v>-1</v>
      </c>
      <c r="H305" s="28" t="n">
        <v>101.48</v>
      </c>
      <c r="I305" s="28" t="n">
        <v>1014.8</v>
      </c>
      <c r="J305" s="28" t="n">
        <v>14.19</v>
      </c>
      <c r="K305" s="28" t="n">
        <v>-0.61</v>
      </c>
      <c r="L305" s="28" t="n">
        <v>-0.12</v>
      </c>
      <c r="M305" s="6" t="s">
        <f>=I305+J305+K305+L305</f>
      </c>
      <c r="N305" s="26"/>
    </row>
    <row collapsed="false" customFormat="false" customHeight="false" hidden="false" ht="12.1" outlineLevel="0" r="306">
      <c r="A306" s="25" t="n">
        <v>44496.467835648</v>
      </c>
      <c r="B306" s="26" t="s">
        <v>219</v>
      </c>
      <c r="C306" s="26" t="s">
        <v>303</v>
      </c>
      <c r="D306" s="26" t="s">
        <v>247</v>
      </c>
      <c r="E306" s="26" t="s">
        <v>264</v>
      </c>
      <c r="F306" s="26" t="s">
        <v>20</v>
      </c>
      <c r="G306" s="27" t="n">
        <v>-1</v>
      </c>
      <c r="H306" s="28" t="n">
        <v>100.98</v>
      </c>
      <c r="I306" s="28" t="n">
        <v>1009.8</v>
      </c>
      <c r="J306" s="28" t="n">
        <v>11.04</v>
      </c>
      <c r="K306" s="28" t="n">
        <v>-0.61</v>
      </c>
      <c r="L306" s="28" t="n">
        <v>-0.12</v>
      </c>
      <c r="M306" s="6" t="s">
        <f>=I306+J306+K306+L306</f>
      </c>
      <c r="N306" s="26"/>
    </row>
    <row collapsed="false" customFormat="false" customHeight="false" hidden="false" ht="12.1" outlineLevel="0" r="307">
      <c r="A307" s="25" t="n">
        <v>44496.48275463</v>
      </c>
      <c r="B307" s="26" t="s">
        <v>211</v>
      </c>
      <c r="C307" s="26" t="s">
        <v>289</v>
      </c>
      <c r="D307" s="26" t="s">
        <v>247</v>
      </c>
      <c r="E307" s="26" t="s">
        <v>264</v>
      </c>
      <c r="F307" s="26" t="s">
        <v>20</v>
      </c>
      <c r="G307" s="27" t="n">
        <v>-2</v>
      </c>
      <c r="H307" s="28" t="n">
        <v>101</v>
      </c>
      <c r="I307" s="28" t="n">
        <v>2020</v>
      </c>
      <c r="J307" s="28" t="n">
        <v>18.84</v>
      </c>
      <c r="K307" s="28" t="n">
        <v>-1.21</v>
      </c>
      <c r="L307" s="28" t="n">
        <v>-0.26</v>
      </c>
      <c r="M307" s="6" t="s">
        <f>=I307+J307+K307+L307</f>
      </c>
      <c r="N307" s="26"/>
    </row>
    <row collapsed="false" customFormat="false" customHeight="false" hidden="false" ht="12.1" outlineLevel="0" r="308">
      <c r="A308" s="20" t="n">
        <v>44496.485891204</v>
      </c>
      <c r="B308" s="2" t="s">
        <v>25</v>
      </c>
      <c r="C308" s="2" t="s">
        <v>354</v>
      </c>
      <c r="D308" s="2" t="s">
        <v>184</v>
      </c>
      <c r="E308" s="2" t="s">
        <v>18</v>
      </c>
      <c r="F308" s="2" t="s">
        <v>20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2"/>
    </row>
    <row collapsed="false" customFormat="false" customHeight="false" hidden="false" ht="12.1" outlineLevel="0" r="309">
      <c r="A309" s="25" t="n">
        <v>44496.621944444</v>
      </c>
      <c r="B309" s="26" t="s">
        <v>238</v>
      </c>
      <c r="C309" s="26" t="s">
        <v>325</v>
      </c>
      <c r="D309" s="26" t="s">
        <v>247</v>
      </c>
      <c r="E309" s="26" t="s">
        <v>264</v>
      </c>
      <c r="F309" s="26" t="s">
        <v>20</v>
      </c>
      <c r="G309" s="27" t="n">
        <v>-2</v>
      </c>
      <c r="H309" s="28" t="n">
        <v>99.6</v>
      </c>
      <c r="I309" s="28" t="n">
        <v>1992</v>
      </c>
      <c r="J309" s="28" t="n">
        <v>31.44</v>
      </c>
      <c r="K309" s="28" t="n">
        <v>-1.2</v>
      </c>
      <c r="L309" s="28" t="n">
        <v>-0.25</v>
      </c>
      <c r="M309" s="6" t="s">
        <f>=I309+J309+K309+L309</f>
      </c>
      <c r="N309" s="26"/>
    </row>
    <row collapsed="false" customFormat="false" customHeight="false" hidden="false" ht="12.1" outlineLevel="0" r="310">
      <c r="A310" s="25" t="n">
        <v>44496.631053241</v>
      </c>
      <c r="B310" s="26" t="s">
        <v>246</v>
      </c>
      <c r="C310" s="26" t="s">
        <v>335</v>
      </c>
      <c r="D310" s="26" t="s">
        <v>247</v>
      </c>
      <c r="E310" s="26" t="s">
        <v>264</v>
      </c>
      <c r="F310" s="26" t="s">
        <v>20</v>
      </c>
      <c r="G310" s="27" t="n">
        <v>-1</v>
      </c>
      <c r="H310" s="28" t="n">
        <v>100.01</v>
      </c>
      <c r="I310" s="28" t="n">
        <v>1000.1</v>
      </c>
      <c r="J310" s="28" t="n">
        <v>16.78</v>
      </c>
      <c r="K310" s="28" t="n">
        <v>-0.6</v>
      </c>
      <c r="L310" s="28" t="n">
        <v>-0.12</v>
      </c>
      <c r="M310" s="6" t="s">
        <f>=I310+J310+K310+L310</f>
      </c>
      <c r="N310" s="26"/>
    </row>
    <row collapsed="false" customFormat="false" customHeight="false" hidden="false" ht="12.1" outlineLevel="0" r="311">
      <c r="A311" s="25" t="n">
        <v>44496.638935185</v>
      </c>
      <c r="B311" s="26" t="s">
        <v>199</v>
      </c>
      <c r="C311" s="26" t="s">
        <v>276</v>
      </c>
      <c r="D311" s="26" t="s">
        <v>247</v>
      </c>
      <c r="E311" s="26" t="s">
        <v>264</v>
      </c>
      <c r="F311" s="26" t="s">
        <v>20</v>
      </c>
      <c r="G311" s="27" t="n">
        <v>-1</v>
      </c>
      <c r="H311" s="28" t="n">
        <v>100.45</v>
      </c>
      <c r="I311" s="28" t="n">
        <v>1004.5</v>
      </c>
      <c r="J311" s="28" t="n">
        <v>0</v>
      </c>
      <c r="K311" s="28" t="n">
        <v>-0.6</v>
      </c>
      <c r="L311" s="28" t="n">
        <v>-0.12</v>
      </c>
      <c r="M311" s="6" t="s">
        <f>=I311+J311+K311+L311</f>
      </c>
      <c r="N311" s="26"/>
    </row>
    <row collapsed="false" customFormat="false" customHeight="false" hidden="false" ht="12.1" outlineLevel="0" r="312">
      <c r="A312" s="25" t="n">
        <v>44496.642141204</v>
      </c>
      <c r="B312" s="26" t="s">
        <v>205</v>
      </c>
      <c r="C312" s="26" t="s">
        <v>283</v>
      </c>
      <c r="D312" s="26" t="s">
        <v>247</v>
      </c>
      <c r="E312" s="26" t="s">
        <v>264</v>
      </c>
      <c r="F312" s="26" t="s">
        <v>20</v>
      </c>
      <c r="G312" s="27" t="n">
        <v>-1</v>
      </c>
      <c r="H312" s="28" t="n">
        <v>104.72</v>
      </c>
      <c r="I312" s="28" t="n">
        <v>10472</v>
      </c>
      <c r="J312" s="28" t="n">
        <v>88.22</v>
      </c>
      <c r="K312" s="28" t="n">
        <v>-6.28</v>
      </c>
      <c r="L312" s="28" t="n">
        <v>-1.31</v>
      </c>
      <c r="M312" s="6" t="s">
        <f>=I312+J312+K312+L312</f>
      </c>
      <c r="N312" s="26"/>
    </row>
    <row collapsed="false" customFormat="false" customHeight="false" hidden="false" ht="12.1" outlineLevel="0" r="313">
      <c r="A313" s="25" t="n">
        <v>44496.642141204</v>
      </c>
      <c r="B313" s="26" t="s">
        <v>231</v>
      </c>
      <c r="C313" s="26" t="s">
        <v>317</v>
      </c>
      <c r="D313" s="26" t="s">
        <v>247</v>
      </c>
      <c r="E313" s="26" t="s">
        <v>264</v>
      </c>
      <c r="F313" s="26" t="s">
        <v>20</v>
      </c>
      <c r="G313" s="27" t="n">
        <v>-1</v>
      </c>
      <c r="H313" s="28" t="n">
        <v>101.35</v>
      </c>
      <c r="I313" s="28" t="n">
        <v>1013.5</v>
      </c>
      <c r="J313" s="28" t="n">
        <v>24.93</v>
      </c>
      <c r="K313" s="28" t="n">
        <v>-0.61</v>
      </c>
      <c r="L313" s="28" t="n">
        <v>-0.12</v>
      </c>
      <c r="M313" s="6" t="s">
        <f>=I313+J313+K313+L313</f>
      </c>
      <c r="N313" s="26"/>
    </row>
    <row collapsed="false" customFormat="false" customHeight="false" hidden="false" ht="12.1" outlineLevel="0" r="314">
      <c r="A314" s="25" t="n">
        <v>44496.6425</v>
      </c>
      <c r="B314" s="26" t="s">
        <v>237</v>
      </c>
      <c r="C314" s="26" t="s">
        <v>324</v>
      </c>
      <c r="D314" s="26" t="s">
        <v>247</v>
      </c>
      <c r="E314" s="26" t="s">
        <v>264</v>
      </c>
      <c r="F314" s="26" t="s">
        <v>20</v>
      </c>
      <c r="G314" s="27" t="n">
        <v>-1</v>
      </c>
      <c r="H314" s="28" t="n">
        <v>99.95</v>
      </c>
      <c r="I314" s="28" t="n">
        <v>999.5</v>
      </c>
      <c r="J314" s="28" t="n">
        <v>12.33</v>
      </c>
      <c r="K314" s="28" t="n">
        <v>-0.6</v>
      </c>
      <c r="L314" s="28" t="n">
        <v>-0.12</v>
      </c>
      <c r="M314" s="6" t="s">
        <f>=I314+J314+K314+L314</f>
      </c>
      <c r="N314" s="26"/>
    </row>
    <row collapsed="false" customFormat="false" customHeight="false" hidden="false" ht="12.1" outlineLevel="0" r="315">
      <c r="A315" s="25" t="n">
        <v>44496.647800926</v>
      </c>
      <c r="B315" s="26" t="s">
        <v>190</v>
      </c>
      <c r="C315" s="26" t="s">
        <v>267</v>
      </c>
      <c r="D315" s="26" t="s">
        <v>247</v>
      </c>
      <c r="E315" s="26" t="s">
        <v>264</v>
      </c>
      <c r="F315" s="26" t="s">
        <v>20</v>
      </c>
      <c r="G315" s="27" t="n">
        <v>-1</v>
      </c>
      <c r="H315" s="28" t="n">
        <v>102.29</v>
      </c>
      <c r="I315" s="28" t="n">
        <v>1022.9</v>
      </c>
      <c r="J315" s="28" t="n">
        <v>7.03</v>
      </c>
      <c r="K315" s="28" t="n">
        <v>-0.61</v>
      </c>
      <c r="L315" s="28" t="n">
        <v>-0.12</v>
      </c>
      <c r="M315" s="6" t="s">
        <f>=I315+J315+K315+L315</f>
      </c>
      <c r="N315" s="26"/>
    </row>
    <row collapsed="false" customFormat="false" customHeight="false" hidden="false" ht="12.1" outlineLevel="0" r="316">
      <c r="A316" s="25" t="n">
        <v>44496.653043981</v>
      </c>
      <c r="B316" s="26" t="s">
        <v>224</v>
      </c>
      <c r="C316" s="26" t="s">
        <v>310</v>
      </c>
      <c r="D316" s="26" t="s">
        <v>247</v>
      </c>
      <c r="E316" s="26" t="s">
        <v>264</v>
      </c>
      <c r="F316" s="26" t="s">
        <v>20</v>
      </c>
      <c r="G316" s="27" t="n">
        <v>-1</v>
      </c>
      <c r="H316" s="28" t="n">
        <v>102.5</v>
      </c>
      <c r="I316" s="28" t="n">
        <v>10250</v>
      </c>
      <c r="J316" s="28" t="n">
        <v>63.56</v>
      </c>
      <c r="K316" s="28" t="n">
        <v>-6.15</v>
      </c>
      <c r="L316" s="28" t="n">
        <v>-1.28</v>
      </c>
      <c r="M316" s="6" t="s">
        <f>=I316+J316+K316+L316</f>
      </c>
      <c r="N316" s="26"/>
    </row>
    <row collapsed="false" customFormat="false" customHeight="false" hidden="false" ht="12.1" outlineLevel="0" r="317">
      <c r="A317" s="25" t="n">
        <v>44496.658055556</v>
      </c>
      <c r="B317" s="26" t="s">
        <v>193</v>
      </c>
      <c r="C317" s="26" t="s">
        <v>270</v>
      </c>
      <c r="D317" s="26" t="s">
        <v>247</v>
      </c>
      <c r="E317" s="26" t="s">
        <v>264</v>
      </c>
      <c r="F317" s="26" t="s">
        <v>20</v>
      </c>
      <c r="G317" s="27" t="n">
        <v>-1</v>
      </c>
      <c r="H317" s="28" t="n">
        <v>102.58</v>
      </c>
      <c r="I317" s="28" t="n">
        <v>1025.8</v>
      </c>
      <c r="J317" s="28" t="n">
        <v>0.36</v>
      </c>
      <c r="K317" s="28" t="n">
        <v>-0.62</v>
      </c>
      <c r="L317" s="28" t="n">
        <v>-0.12</v>
      </c>
      <c r="M317" s="6" t="s">
        <f>=I317+J317+K317+L317</f>
      </c>
      <c r="N317" s="26"/>
    </row>
    <row collapsed="false" customFormat="false" customHeight="false" hidden="false" ht="12.1" outlineLevel="0" r="318">
      <c r="A318" s="25" t="n">
        <v>44496.660104167</v>
      </c>
      <c r="B318" s="26" t="s">
        <v>221</v>
      </c>
      <c r="C318" s="26" t="s">
        <v>305</v>
      </c>
      <c r="D318" s="26" t="s">
        <v>247</v>
      </c>
      <c r="E318" s="26" t="s">
        <v>264</v>
      </c>
      <c r="F318" s="26" t="s">
        <v>20</v>
      </c>
      <c r="G318" s="27" t="n">
        <v>-1</v>
      </c>
      <c r="H318" s="28" t="n">
        <v>100.57</v>
      </c>
      <c r="I318" s="28" t="n">
        <v>1005.7</v>
      </c>
      <c r="J318" s="28" t="n">
        <v>5.37</v>
      </c>
      <c r="K318" s="28" t="n">
        <v>-0.6</v>
      </c>
      <c r="L318" s="28" t="n">
        <v>-0.12</v>
      </c>
      <c r="M318" s="6" t="s">
        <f>=I318+J318+K318+L318</f>
      </c>
      <c r="N318" s="26"/>
    </row>
    <row collapsed="false" customFormat="false" customHeight="false" hidden="false" ht="12.1" outlineLevel="0" r="319">
      <c r="A319" s="25" t="n">
        <v>44496.669803241</v>
      </c>
      <c r="B319" s="26" t="s">
        <v>235</v>
      </c>
      <c r="C319" s="26" t="s">
        <v>322</v>
      </c>
      <c r="D319" s="26" t="s">
        <v>247</v>
      </c>
      <c r="E319" s="26" t="s">
        <v>264</v>
      </c>
      <c r="F319" s="26" t="s">
        <v>20</v>
      </c>
      <c r="G319" s="27" t="n">
        <v>-1</v>
      </c>
      <c r="H319" s="28" t="n">
        <v>102.07</v>
      </c>
      <c r="I319" s="28" t="n">
        <v>1020.7</v>
      </c>
      <c r="J319" s="28" t="n">
        <v>11.92</v>
      </c>
      <c r="K319" s="28" t="n">
        <v>-0.61</v>
      </c>
      <c r="L319" s="28" t="n">
        <v>-0.12</v>
      </c>
      <c r="M319" s="6" t="s">
        <f>=I319+J319+K319+L319</f>
      </c>
      <c r="N319" s="26"/>
    </row>
    <row collapsed="false" customFormat="false" customHeight="false" hidden="false" ht="12.1" outlineLevel="0" r="320">
      <c r="A320" s="25" t="n">
        <v>44496.670023148</v>
      </c>
      <c r="B320" s="26" t="s">
        <v>230</v>
      </c>
      <c r="C320" s="26" t="s">
        <v>316</v>
      </c>
      <c r="D320" s="26" t="s">
        <v>247</v>
      </c>
      <c r="E320" s="26" t="s">
        <v>264</v>
      </c>
      <c r="F320" s="26" t="s">
        <v>20</v>
      </c>
      <c r="G320" s="27" t="n">
        <v>-1</v>
      </c>
      <c r="H320" s="28" t="n">
        <v>101.15</v>
      </c>
      <c r="I320" s="28" t="n">
        <v>1011.5</v>
      </c>
      <c r="J320" s="28" t="n">
        <v>4.27</v>
      </c>
      <c r="K320" s="28" t="n">
        <v>-0.61</v>
      </c>
      <c r="L320" s="28" t="n">
        <v>-0.12</v>
      </c>
      <c r="M320" s="6" t="s">
        <f>=I320+J320+K320+L320</f>
      </c>
      <c r="N320" s="26"/>
    </row>
    <row collapsed="false" customFormat="false" customHeight="false" hidden="false" ht="12.1" outlineLevel="0" r="321">
      <c r="A321" s="25" t="n">
        <v>44496.679247685</v>
      </c>
      <c r="B321" s="26" t="s">
        <v>201</v>
      </c>
      <c r="C321" s="26" t="s">
        <v>278</v>
      </c>
      <c r="D321" s="26" t="s">
        <v>247</v>
      </c>
      <c r="E321" s="26" t="s">
        <v>264</v>
      </c>
      <c r="F321" s="26" t="s">
        <v>20</v>
      </c>
      <c r="G321" s="27" t="n">
        <v>-2</v>
      </c>
      <c r="H321" s="28" t="n">
        <v>100.71</v>
      </c>
      <c r="I321" s="28" t="n">
        <v>2014.2</v>
      </c>
      <c r="J321" s="28" t="n">
        <v>7.84</v>
      </c>
      <c r="K321" s="28" t="n">
        <v>-1.21</v>
      </c>
      <c r="L321" s="28" t="n">
        <v>-0.25</v>
      </c>
      <c r="M321" s="6" t="s">
        <f>=I321+J321+K321+L321</f>
      </c>
      <c r="N321" s="26"/>
    </row>
    <row collapsed="false" customFormat="false" customHeight="false" hidden="false" ht="12.1" outlineLevel="0" r="322">
      <c r="A322" s="25" t="n">
        <v>44496.69474537</v>
      </c>
      <c r="B322" s="26" t="s">
        <v>223</v>
      </c>
      <c r="C322" s="26" t="s">
        <v>307</v>
      </c>
      <c r="D322" s="26" t="s">
        <v>247</v>
      </c>
      <c r="E322" s="26" t="s">
        <v>264</v>
      </c>
      <c r="F322" s="26" t="s">
        <v>20</v>
      </c>
      <c r="G322" s="27" t="n">
        <v>-1</v>
      </c>
      <c r="H322" s="28" t="n">
        <v>102.2</v>
      </c>
      <c r="I322" s="28" t="n">
        <v>7787.64</v>
      </c>
      <c r="J322" s="28" t="n">
        <v>72.02</v>
      </c>
      <c r="K322" s="28" t="n">
        <v>-4.67</v>
      </c>
      <c r="L322" s="28" t="n">
        <v>-0.97</v>
      </c>
      <c r="M322" s="6" t="s">
        <f>=I322+J322+K322+L322</f>
      </c>
      <c r="N322" s="26"/>
    </row>
    <row collapsed="false" customFormat="false" customHeight="false" hidden="false" ht="12.1" outlineLevel="0" r="323">
      <c r="A323" s="25" t="n">
        <v>44496.695196759</v>
      </c>
      <c r="B323" s="26" t="s">
        <v>200</v>
      </c>
      <c r="C323" s="26" t="s">
        <v>277</v>
      </c>
      <c r="D323" s="26" t="s">
        <v>247</v>
      </c>
      <c r="E323" s="26" t="s">
        <v>264</v>
      </c>
      <c r="F323" s="26" t="s">
        <v>20</v>
      </c>
      <c r="G323" s="27" t="n">
        <v>-1</v>
      </c>
      <c r="H323" s="28" t="n">
        <v>92.57</v>
      </c>
      <c r="I323" s="28" t="n">
        <v>925.7</v>
      </c>
      <c r="J323" s="28" t="n">
        <v>22.97</v>
      </c>
      <c r="K323" s="28" t="n">
        <v>-0.56</v>
      </c>
      <c r="L323" s="28" t="n">
        <v>-0.12</v>
      </c>
      <c r="M323" s="6" t="s">
        <f>=I323+J323+K323+L323</f>
      </c>
      <c r="N323" s="26"/>
    </row>
    <row collapsed="false" customFormat="false" customHeight="false" hidden="false" ht="12.1" outlineLevel="0" r="324">
      <c r="A324" s="25" t="n">
        <v>44496.69818287</v>
      </c>
      <c r="B324" s="26" t="s">
        <v>240</v>
      </c>
      <c r="C324" s="26" t="s">
        <v>329</v>
      </c>
      <c r="D324" s="26" t="s">
        <v>247</v>
      </c>
      <c r="E324" s="26" t="s">
        <v>264</v>
      </c>
      <c r="F324" s="26" t="s">
        <v>20</v>
      </c>
      <c r="G324" s="27" t="n">
        <v>-3</v>
      </c>
      <c r="H324" s="28" t="n">
        <v>99.89</v>
      </c>
      <c r="I324" s="28" t="n">
        <v>2996.7</v>
      </c>
      <c r="J324" s="28" t="n">
        <v>48.69</v>
      </c>
      <c r="K324" s="28" t="n">
        <v>-1.8</v>
      </c>
      <c r="L324" s="28" t="n">
        <v>-0.38</v>
      </c>
      <c r="M324" s="6" t="s">
        <f>=I324+J324+K324+L324</f>
      </c>
      <c r="N324" s="26"/>
    </row>
    <row collapsed="false" customFormat="false" customHeight="false" hidden="false" ht="12.1" outlineLevel="0" r="325">
      <c r="A325" s="25" t="n">
        <v>44496.702071759</v>
      </c>
      <c r="B325" s="26" t="s">
        <v>188</v>
      </c>
      <c r="C325" s="26" t="s">
        <v>265</v>
      </c>
      <c r="D325" s="26" t="s">
        <v>247</v>
      </c>
      <c r="E325" s="26" t="s">
        <v>264</v>
      </c>
      <c r="F325" s="26" t="s">
        <v>20</v>
      </c>
      <c r="G325" s="27" t="n">
        <v>-1</v>
      </c>
      <c r="H325" s="28" t="n">
        <v>102.66</v>
      </c>
      <c r="I325" s="28" t="n">
        <v>1026.6</v>
      </c>
      <c r="J325" s="28" t="n">
        <v>2.74</v>
      </c>
      <c r="K325" s="28" t="n">
        <v>-0.62</v>
      </c>
      <c r="L325" s="28" t="n">
        <v>-0.12</v>
      </c>
      <c r="M325" s="6" t="s">
        <f>=I325+J325+K325+L325</f>
      </c>
      <c r="N325" s="26"/>
    </row>
    <row collapsed="false" customFormat="false" customHeight="false" hidden="false" ht="12.1" outlineLevel="0" r="326">
      <c r="A326" s="25" t="n">
        <v>44496.710451389</v>
      </c>
      <c r="B326" s="26" t="s">
        <v>234</v>
      </c>
      <c r="C326" s="26" t="s">
        <v>320</v>
      </c>
      <c r="D326" s="26" t="s">
        <v>247</v>
      </c>
      <c r="E326" s="26" t="s">
        <v>264</v>
      </c>
      <c r="F326" s="26" t="s">
        <v>20</v>
      </c>
      <c r="G326" s="27" t="n">
        <v>-1</v>
      </c>
      <c r="H326" s="28" t="n">
        <v>100.48</v>
      </c>
      <c r="I326" s="28" t="n">
        <v>1004.8</v>
      </c>
      <c r="J326" s="28" t="n">
        <v>25.32</v>
      </c>
      <c r="K326" s="28" t="n">
        <v>-0.6</v>
      </c>
      <c r="L326" s="28" t="n">
        <v>-0.12</v>
      </c>
      <c r="M326" s="6" t="s">
        <f>=I326+J326+K326+L326</f>
      </c>
      <c r="N326" s="26"/>
    </row>
    <row collapsed="false" customFormat="false" customHeight="false" hidden="false" ht="12.1" outlineLevel="0" r="327">
      <c r="A327" s="25" t="n">
        <v>44496.723715278</v>
      </c>
      <c r="B327" s="26" t="s">
        <v>202</v>
      </c>
      <c r="C327" s="26" t="s">
        <v>279</v>
      </c>
      <c r="D327" s="26" t="s">
        <v>247</v>
      </c>
      <c r="E327" s="26" t="s">
        <v>264</v>
      </c>
      <c r="F327" s="26" t="s">
        <v>20</v>
      </c>
      <c r="G327" s="27" t="n">
        <v>-1</v>
      </c>
      <c r="H327" s="28" t="n">
        <v>101.25</v>
      </c>
      <c r="I327" s="28" t="n">
        <v>10125</v>
      </c>
      <c r="J327" s="28" t="n">
        <v>95.89</v>
      </c>
      <c r="K327" s="28" t="n">
        <v>-6.07</v>
      </c>
      <c r="L327" s="28" t="n">
        <v>-1.27</v>
      </c>
      <c r="M327" s="6" t="s">
        <f>=I327+J327+K327+L327</f>
      </c>
      <c r="N327" s="26"/>
    </row>
    <row collapsed="false" customFormat="false" customHeight="false" hidden="false" ht="12.1" outlineLevel="0" r="328">
      <c r="A328" s="25" t="n">
        <v>44496.733263889</v>
      </c>
      <c r="B328" s="26" t="s">
        <v>194</v>
      </c>
      <c r="C328" s="26" t="s">
        <v>271</v>
      </c>
      <c r="D328" s="26" t="s">
        <v>247</v>
      </c>
      <c r="E328" s="26" t="s">
        <v>264</v>
      </c>
      <c r="F328" s="26" t="s">
        <v>20</v>
      </c>
      <c r="G328" s="27" t="n">
        <v>-1</v>
      </c>
      <c r="H328" s="28" t="n">
        <v>100.51</v>
      </c>
      <c r="I328" s="28" t="n">
        <v>10051</v>
      </c>
      <c r="J328" s="28" t="n">
        <v>32.05</v>
      </c>
      <c r="K328" s="28" t="n">
        <v>-6.03</v>
      </c>
      <c r="L328" s="28" t="n">
        <v>-1.25</v>
      </c>
      <c r="M328" s="6" t="s">
        <f>=I328+J328+K328+L328</f>
      </c>
      <c r="N328" s="26"/>
    </row>
    <row collapsed="false" customFormat="false" customHeight="false" hidden="false" ht="12.1" outlineLevel="0" r="329">
      <c r="A329" s="25" t="n">
        <v>44496.733472222</v>
      </c>
      <c r="B329" s="26" t="s">
        <v>236</v>
      </c>
      <c r="C329" s="26" t="s">
        <v>323</v>
      </c>
      <c r="D329" s="26" t="s">
        <v>247</v>
      </c>
      <c r="E329" s="26" t="s">
        <v>264</v>
      </c>
      <c r="F329" s="26" t="s">
        <v>20</v>
      </c>
      <c r="G329" s="27" t="n">
        <v>-1</v>
      </c>
      <c r="H329" s="28" t="n">
        <v>99.11</v>
      </c>
      <c r="I329" s="28" t="n">
        <v>991.1</v>
      </c>
      <c r="J329" s="28" t="n">
        <v>17.1</v>
      </c>
      <c r="K329" s="28" t="n">
        <v>-0.59</v>
      </c>
      <c r="L329" s="28" t="n">
        <v>-0.12</v>
      </c>
      <c r="M329" s="6" t="s">
        <f>=I329+J329+K329+L329</f>
      </c>
      <c r="N329" s="26"/>
    </row>
    <row collapsed="false" customFormat="false" customHeight="false" hidden="false" ht="12.1" outlineLevel="0" r="330">
      <c r="A330" s="25" t="n">
        <v>44496.733703704</v>
      </c>
      <c r="B330" s="26" t="s">
        <v>208</v>
      </c>
      <c r="C330" s="26" t="s">
        <v>286</v>
      </c>
      <c r="D330" s="26" t="s">
        <v>247</v>
      </c>
      <c r="E330" s="26" t="s">
        <v>264</v>
      </c>
      <c r="F330" s="26" t="s">
        <v>20</v>
      </c>
      <c r="G330" s="27" t="n">
        <v>-4</v>
      </c>
      <c r="H330" s="28" t="n">
        <v>100.04</v>
      </c>
      <c r="I330" s="28" t="n">
        <v>500.2</v>
      </c>
      <c r="J330" s="28" t="n">
        <v>5.76</v>
      </c>
      <c r="K330" s="28" t="n">
        <v>-0.3</v>
      </c>
      <c r="L330" s="28" t="n">
        <v>-0.03</v>
      </c>
      <c r="M330" s="6" t="s">
        <f>=I330+J330+K330+L330</f>
      </c>
      <c r="N330" s="26"/>
    </row>
    <row collapsed="false" customFormat="false" customHeight="false" hidden="false" ht="12.1" outlineLevel="0" r="331">
      <c r="A331" s="25" t="n">
        <v>44496.734027778</v>
      </c>
      <c r="B331" s="26" t="s">
        <v>209</v>
      </c>
      <c r="C331" s="26" t="s">
        <v>287</v>
      </c>
      <c r="D331" s="26" t="s">
        <v>247</v>
      </c>
      <c r="E331" s="26" t="s">
        <v>264</v>
      </c>
      <c r="F331" s="26" t="s">
        <v>20</v>
      </c>
      <c r="G331" s="27" t="n">
        <v>-1</v>
      </c>
      <c r="H331" s="28" t="n">
        <v>99.5</v>
      </c>
      <c r="I331" s="28" t="n">
        <v>846.75</v>
      </c>
      <c r="J331" s="28" t="n">
        <v>4.51</v>
      </c>
      <c r="K331" s="28" t="n">
        <v>-0.51</v>
      </c>
      <c r="L331" s="28" t="n">
        <v>-0.1</v>
      </c>
      <c r="M331" s="6" t="s">
        <f>=I331+J331+K331+L331</f>
      </c>
      <c r="N331" s="26"/>
    </row>
    <row collapsed="false" customFormat="false" customHeight="false" hidden="false" ht="12.1" outlineLevel="0" r="332">
      <c r="A332" s="25" t="n">
        <v>44496.734444444</v>
      </c>
      <c r="B332" s="26" t="s">
        <v>195</v>
      </c>
      <c r="C332" s="26" t="s">
        <v>272</v>
      </c>
      <c r="D332" s="26" t="s">
        <v>247</v>
      </c>
      <c r="E332" s="26" t="s">
        <v>264</v>
      </c>
      <c r="F332" s="26" t="s">
        <v>20</v>
      </c>
      <c r="G332" s="27" t="n">
        <v>-3</v>
      </c>
      <c r="H332" s="28" t="n">
        <v>100.6</v>
      </c>
      <c r="I332" s="28" t="n">
        <v>3018</v>
      </c>
      <c r="J332" s="28" t="n">
        <v>17.1</v>
      </c>
      <c r="K332" s="28" t="n">
        <v>-1.81</v>
      </c>
      <c r="L332" s="28" t="n">
        <v>-0.38</v>
      </c>
      <c r="M332" s="6" t="s">
        <f>=I332+J332+K332+L332</f>
      </c>
      <c r="N332" s="26"/>
    </row>
    <row collapsed="false" customFormat="false" customHeight="false" hidden="false" ht="12.1" outlineLevel="0" r="333">
      <c r="A333" s="25" t="n">
        <v>44496.734583333</v>
      </c>
      <c r="B333" s="26" t="s">
        <v>244</v>
      </c>
      <c r="C333" s="26" t="s">
        <v>333</v>
      </c>
      <c r="D333" s="26" t="s">
        <v>247</v>
      </c>
      <c r="E333" s="26" t="s">
        <v>264</v>
      </c>
      <c r="F333" s="26" t="s">
        <v>20</v>
      </c>
      <c r="G333" s="27" t="n">
        <v>-2</v>
      </c>
      <c r="H333" s="28" t="n">
        <v>99.9</v>
      </c>
      <c r="I333" s="28" t="n">
        <v>1998</v>
      </c>
      <c r="J333" s="28" t="n">
        <v>15.62</v>
      </c>
      <c r="K333" s="28" t="n">
        <v>-1.2</v>
      </c>
      <c r="L333" s="28" t="n">
        <v>-0.25</v>
      </c>
      <c r="M333" s="6" t="s">
        <f>=I333+J333+K333+L333</f>
      </c>
      <c r="N333" s="26"/>
    </row>
    <row collapsed="false" customFormat="false" customHeight="false" hidden="false" ht="12.1" outlineLevel="0" r="334">
      <c r="A334" s="25" t="n">
        <v>44496.734907407</v>
      </c>
      <c r="B334" s="26" t="s">
        <v>214</v>
      </c>
      <c r="C334" s="26" t="s">
        <v>295</v>
      </c>
      <c r="D334" s="26" t="s">
        <v>247</v>
      </c>
      <c r="E334" s="26" t="s">
        <v>264</v>
      </c>
      <c r="F334" s="26" t="s">
        <v>20</v>
      </c>
      <c r="G334" s="27" t="n">
        <v>-3</v>
      </c>
      <c r="H334" s="28" t="n">
        <v>100.55</v>
      </c>
      <c r="I334" s="28" t="n">
        <v>1107.96</v>
      </c>
      <c r="J334" s="28" t="n">
        <v>2.55</v>
      </c>
      <c r="K334" s="28" t="n">
        <v>-0.66</v>
      </c>
      <c r="L334" s="28" t="n">
        <v>-0.14</v>
      </c>
      <c r="M334" s="6" t="s">
        <f>=I334+J334+K334+L334</f>
      </c>
      <c r="N334" s="26"/>
    </row>
    <row collapsed="false" customFormat="false" customHeight="false" hidden="false" ht="12.1" outlineLevel="0" r="335">
      <c r="A335" s="25" t="n">
        <v>44496.751597222</v>
      </c>
      <c r="B335" s="26" t="s">
        <v>229</v>
      </c>
      <c r="C335" s="26" t="s">
        <v>315</v>
      </c>
      <c r="D335" s="26" t="s">
        <v>247</v>
      </c>
      <c r="E335" s="26" t="s">
        <v>264</v>
      </c>
      <c r="F335" s="26" t="s">
        <v>20</v>
      </c>
      <c r="G335" s="27" t="n">
        <v>-1</v>
      </c>
      <c r="H335" s="28" t="n">
        <v>101.53</v>
      </c>
      <c r="I335" s="28" t="n">
        <v>1015.3</v>
      </c>
      <c r="J335" s="28" t="n">
        <v>24.93</v>
      </c>
      <c r="K335" s="28" t="n">
        <v>-0.61</v>
      </c>
      <c r="L335" s="28" t="n">
        <v>-0.12</v>
      </c>
      <c r="M335" s="6" t="s">
        <f>=I335+J335+K335+L335</f>
      </c>
      <c r="N335" s="26"/>
    </row>
    <row collapsed="false" customFormat="false" customHeight="false" hidden="false" ht="12.1" outlineLevel="0" r="336">
      <c r="A336" s="25" t="n">
        <v>44496.754965278</v>
      </c>
      <c r="B336" s="26" t="s">
        <v>218</v>
      </c>
      <c r="C336" s="26" t="s">
        <v>301</v>
      </c>
      <c r="D336" s="26" t="s">
        <v>247</v>
      </c>
      <c r="E336" s="26" t="s">
        <v>264</v>
      </c>
      <c r="F336" s="26" t="s">
        <v>20</v>
      </c>
      <c r="G336" s="27" t="n">
        <v>-1</v>
      </c>
      <c r="H336" s="28" t="n">
        <v>91</v>
      </c>
      <c r="I336" s="28" t="n">
        <v>910</v>
      </c>
      <c r="J336" s="28" t="n">
        <v>38.58</v>
      </c>
      <c r="K336" s="28" t="n">
        <v>-0.55</v>
      </c>
      <c r="L336" s="28" t="n">
        <v>-0.12</v>
      </c>
      <c r="M336" s="6" t="s">
        <f>=I336+J336+K336+L336</f>
      </c>
      <c r="N336" s="26"/>
    </row>
    <row collapsed="false" customFormat="false" customHeight="false" hidden="false" ht="12.1" outlineLevel="0" r="337">
      <c r="A337" s="20" t="n">
        <v>44496.799872685</v>
      </c>
      <c r="B337" s="2" t="s">
        <v>25</v>
      </c>
      <c r="C337" s="2" t="s">
        <v>354</v>
      </c>
      <c r="D337" s="2" t="s">
        <v>184</v>
      </c>
      <c r="E337" s="2" t="s">
        <v>18</v>
      </c>
      <c r="F337" s="2" t="s">
        <v>20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44497</v>
      </c>
      <c r="B338" s="22" t="s">
        <v>262</v>
      </c>
      <c r="C338" s="22" t="s">
        <v>59</v>
      </c>
      <c r="D338" s="22" t="s">
        <v>262</v>
      </c>
      <c r="E338" s="22" t="s">
        <v>262</v>
      </c>
      <c r="F338" s="22" t="s">
        <v>20</v>
      </c>
      <c r="G338" s="23" t="n">
        <v>1</v>
      </c>
      <c r="H338" s="24" t="n">
        <v>423.11</v>
      </c>
      <c r="I338" s="24" t="n">
        <v>423.11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44497</v>
      </c>
      <c r="B339" s="22" t="s">
        <v>262</v>
      </c>
      <c r="C339" s="22" t="s">
        <v>59</v>
      </c>
      <c r="D339" s="22" t="s">
        <v>262</v>
      </c>
      <c r="E339" s="22" t="s">
        <v>262</v>
      </c>
      <c r="F339" s="22" t="s">
        <v>20</v>
      </c>
      <c r="G339" s="23" t="n">
        <v>1</v>
      </c>
      <c r="H339" s="24" t="n">
        <v>159</v>
      </c>
      <c r="I339" s="24" t="n">
        <v>159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44497</v>
      </c>
      <c r="B340" s="22" t="s">
        <v>262</v>
      </c>
      <c r="C340" s="22" t="s">
        <v>59</v>
      </c>
      <c r="D340" s="22" t="s">
        <v>262</v>
      </c>
      <c r="E340" s="22" t="s">
        <v>262</v>
      </c>
      <c r="F340" s="22" t="s">
        <v>20</v>
      </c>
      <c r="G340" s="23" t="n">
        <v>1</v>
      </c>
      <c r="H340" s="24" t="n">
        <v>237.64</v>
      </c>
      <c r="I340" s="24" t="n">
        <v>237.64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357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3</v>
      </c>
      <c r="G1" s="34" t="s">
        <v>360</v>
      </c>
      <c r="H1" s="34" t="s">
        <v>361</v>
      </c>
      <c r="I1" s="34" t="s">
        <v>362</v>
      </c>
      <c r="J1" s="34" t="s">
        <v>363</v>
      </c>
      <c r="K1" s="34" t="s">
        <v>364</v>
      </c>
      <c r="L1" s="34" t="s">
        <v>365</v>
      </c>
      <c r="M1" s="34" t="s">
        <v>366</v>
      </c>
      <c r="N1" s="34" t="s">
        <v>367</v>
      </c>
    </row>
    <row collapsed="false" customFormat="false" customHeight="false" hidden="false" ht="12.1" outlineLevel="0" r="2">
      <c r="A2" s="33" t="n">
        <v>44537</v>
      </c>
      <c r="B2" s="2" t="s">
        <v>368</v>
      </c>
      <c r="C2" s="2" t="s">
        <v>31</v>
      </c>
      <c r="D2" s="2" t="s">
        <v>32</v>
      </c>
      <c r="E2" s="7" t="n">
        <v>90</v>
      </c>
      <c r="F2" s="2" t="s">
        <v>20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3" t="n">
        <v>44575</v>
      </c>
      <c r="B3" s="2" t="s">
        <v>368</v>
      </c>
      <c r="C3" s="2" t="s">
        <v>22</v>
      </c>
      <c r="D3" s="2" t="s">
        <v>23</v>
      </c>
      <c r="E3" s="7" t="n">
        <v>2</v>
      </c>
      <c r="F3" s="2" t="s">
        <v>20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3" t="n">
        <v>44726</v>
      </c>
      <c r="B4" s="2" t="s">
        <v>368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3" t="n">
        <v>44754</v>
      </c>
      <c r="B5" s="2" t="s">
        <v>368</v>
      </c>
      <c r="C5" s="2" t="s">
        <v>25</v>
      </c>
      <c r="D5" s="2" t="s">
        <v>26</v>
      </c>
      <c r="E5" s="7" t="n">
        <v>90</v>
      </c>
      <c r="F5" s="2" t="s">
        <v>20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3" t="n">
        <v>44845</v>
      </c>
      <c r="B6" s="2" t="s">
        <v>368</v>
      </c>
      <c r="C6" s="2" t="s">
        <v>34</v>
      </c>
      <c r="D6" s="2" t="s">
        <v>35</v>
      </c>
      <c r="E6" s="7" t="n">
        <v>60</v>
      </c>
      <c r="F6" s="2" t="s">
        <v>20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3" t="n">
        <v>45057</v>
      </c>
      <c r="B7" s="2" t="s">
        <v>368</v>
      </c>
      <c r="C7" s="2" t="s">
        <v>17</v>
      </c>
      <c r="D7" s="2" t="s">
        <v>19</v>
      </c>
      <c r="E7" s="7" t="n">
        <v>110</v>
      </c>
      <c r="F7" s="2" t="s">
        <v>20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3" t="n">
        <v>45093</v>
      </c>
      <c r="B8" s="2" t="s">
        <v>368</v>
      </c>
      <c r="C8" s="2" t="s">
        <v>28</v>
      </c>
      <c r="D8" s="2" t="s">
        <v>29</v>
      </c>
      <c r="E8" s="7" t="n">
        <v>90</v>
      </c>
      <c r="F8" s="2" t="s">
        <v>20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3" t="n">
        <v>45106</v>
      </c>
      <c r="B9" s="2" t="s">
        <v>368</v>
      </c>
      <c r="C9" s="2" t="s">
        <v>25</v>
      </c>
      <c r="D9" s="2" t="s">
        <v>26</v>
      </c>
      <c r="E9" s="7" t="n">
        <v>90</v>
      </c>
      <c r="F9" s="2" t="s">
        <v>20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3" t="n">
        <v>45286</v>
      </c>
      <c r="B10" s="2" t="s">
        <v>368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3" t="n">
        <v>45439</v>
      </c>
      <c r="B11" s="2" t="s">
        <v>368</v>
      </c>
      <c r="C11" s="2" t="s">
        <v>31</v>
      </c>
      <c r="D11" s="2" t="s">
        <v>32</v>
      </c>
      <c r="E11" s="7" t="n">
        <v>90</v>
      </c>
      <c r="F11" s="2" t="s">
        <v>20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3" t="n">
        <v>45457</v>
      </c>
      <c r="B12" s="2" t="s">
        <v>368</v>
      </c>
      <c r="C12" s="2" t="s">
        <v>28</v>
      </c>
      <c r="D12" s="2" t="s">
        <v>29</v>
      </c>
      <c r="E12" s="7" t="n">
        <v>90</v>
      </c>
      <c r="F12" s="2" t="s">
        <v>20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3" t="n">
        <v>45484</v>
      </c>
      <c r="B13" s="2" t="s">
        <v>368</v>
      </c>
      <c r="C13" s="2" t="s">
        <v>17</v>
      </c>
      <c r="D13" s="2" t="s">
        <v>19</v>
      </c>
      <c r="E13" s="7" t="n">
        <v>110</v>
      </c>
      <c r="F13" s="2" t="s">
        <v>20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3" t="n">
        <v>45489</v>
      </c>
      <c r="B14" s="2" t="s">
        <v>368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  <row collapsed="false" customFormat="false" customHeight="false" hidden="false" ht="12.1" outlineLevel="0" r="15">
      <c r="A15" s="33" t="n">
        <v>45845</v>
      </c>
      <c r="B15" s="2" t="s">
        <v>368</v>
      </c>
      <c r="C15" s="2" t="s">
        <v>25</v>
      </c>
      <c r="D15" s="2" t="s">
        <v>26</v>
      </c>
      <c r="E15" s="7" t="n">
        <v>90</v>
      </c>
      <c r="F15" s="2" t="s">
        <v>20</v>
      </c>
      <c r="G15" s="6" t="n">
        <v>35</v>
      </c>
      <c r="H15" s="6" t="n">
        <v>193.8</v>
      </c>
      <c r="I15" s="6" t="n">
        <v>315.61</v>
      </c>
      <c r="J15" s="6" t="n">
        <v>410</v>
      </c>
      <c r="K15" s="6" t="n">
        <v>3150</v>
      </c>
      <c r="L15" s="6" t="n">
        <v>2740</v>
      </c>
      <c r="M15" s="6" t="n">
        <v>9.65</v>
      </c>
      <c r="N15" s="6" t="n">
        <v>15.71</v>
      </c>
    </row>
    <row collapsed="false" customFormat="false" customHeight="false" hidden="false" ht="12.1" outlineLevel="0" r="16">
      <c r="A16" s="33"/>
      <c r="B16" s="2"/>
      <c r="C16" s="2"/>
      <c r="D16" s="2"/>
      <c r="E16" s="7"/>
      <c r="F16" s="2"/>
      <c r="G16" s="6"/>
      <c r="H16" s="6"/>
      <c r="I16" s="6"/>
      <c r="J16" s="6"/>
      <c r="K16" s="6"/>
      <c r="L16" s="6"/>
      <c r="M16" s="6"/>
      <c r="N16" s="6"/>
    </row>
    <row collapsed="false" customFormat="false" customHeight="false" hidden="false" ht="12.1" outlineLevel="0" r="17">
      <c r="A17" s="33" t="n">
        <v>45848</v>
      </c>
      <c r="B17" s="2" t="s">
        <v>368</v>
      </c>
      <c r="C17" s="2" t="s">
        <v>28</v>
      </c>
      <c r="D17" s="2" t="s">
        <v>29</v>
      </c>
      <c r="E17" s="7" t="n">
        <v>90</v>
      </c>
      <c r="F17" s="2" t="s">
        <v>20</v>
      </c>
      <c r="G17" s="6" t="n">
        <v>26.11</v>
      </c>
      <c r="H17" s="6" t="n">
        <v>172.73</v>
      </c>
      <c r="I17" s="6" t="n">
        <v>171.02</v>
      </c>
      <c r="J17" s="6" t="n">
        <v>305</v>
      </c>
      <c r="K17" s="6" t="n">
        <v>2349.9</v>
      </c>
      <c r="L17" s="6" t="n">
        <v>2044.9</v>
      </c>
      <c r="M17" s="6" t="n">
        <v>13.29</v>
      </c>
      <c r="N17" s="6" t="n">
        <v>13.15</v>
      </c>
    </row>
    <row collapsed="false" customFormat="false" customHeight="false" hidden="false" ht="12.1" outlineLevel="0" r="18">
      <c r="A18" s="33" t="n">
        <v>45849</v>
      </c>
      <c r="B18" s="2" t="s">
        <v>368</v>
      </c>
      <c r="C18" s="2" t="s">
        <v>37</v>
      </c>
      <c r="D18" s="2" t="s">
        <v>38</v>
      </c>
      <c r="E18" s="7" t="n">
        <v>34</v>
      </c>
      <c r="F18" s="2" t="s">
        <v>20</v>
      </c>
      <c r="G18" s="6" t="n">
        <v>25.58</v>
      </c>
      <c r="H18" s="6" t="n">
        <v>72.79</v>
      </c>
      <c r="I18" s="6" t="n">
        <v>277.71</v>
      </c>
      <c r="J18" s="6" t="n">
        <v>113</v>
      </c>
      <c r="K18" s="6" t="n">
        <v>869.72</v>
      </c>
      <c r="L18" s="6" t="n">
        <v>756.72</v>
      </c>
      <c r="M18" s="6" t="n">
        <v>8.01</v>
      </c>
      <c r="N18" s="6" t="n">
        <v>30.58</v>
      </c>
    </row>
    <row collapsed="false" customFormat="false" customHeight="false" hidden="false" ht="12.1" outlineLevel="0" r="19">
      <c r="A19" s="33" t="n">
        <v>45856</v>
      </c>
      <c r="B19" s="2" t="s">
        <v>368</v>
      </c>
      <c r="C19" s="2" t="s">
        <v>17</v>
      </c>
      <c r="D19" s="2" t="s">
        <v>19</v>
      </c>
      <c r="E19" s="7" t="n">
        <v>110</v>
      </c>
      <c r="F19" s="2" t="s">
        <v>20</v>
      </c>
      <c r="G19" s="6" t="n">
        <v>34.84</v>
      </c>
      <c r="H19" s="6" t="n">
        <v>308.4</v>
      </c>
      <c r="I19" s="6" t="n">
        <v>336.72</v>
      </c>
      <c r="J19" s="6" t="n">
        <v>498</v>
      </c>
      <c r="K19" s="6" t="n">
        <v>3832.4</v>
      </c>
      <c r="L19" s="6" t="n">
        <v>3334.4</v>
      </c>
      <c r="M19" s="6" t="n">
        <v>9</v>
      </c>
      <c r="N19" s="6" t="n">
        <v>9.83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6</v>
      </c>
      <c r="F1" s="34" t="s">
        <v>359</v>
      </c>
      <c r="G1" s="34" t="s">
        <v>369</v>
      </c>
      <c r="H1" s="34" t="s">
        <v>363</v>
      </c>
      <c r="I1" s="34" t="s">
        <v>364</v>
      </c>
      <c r="J1" s="34" t="s">
        <v>365</v>
      </c>
    </row>
    <row collapsed="false" customFormat="false" customHeight="false" hidden="false" ht="12.1" outlineLevel="0" r="2">
      <c r="A2" s="35" t="n">
        <v>44318</v>
      </c>
      <c r="B2" s="2" t="s">
        <v>368</v>
      </c>
      <c r="C2" s="2" t="s">
        <v>198</v>
      </c>
      <c r="D2" s="2" t="s">
        <v>370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5" t="n">
        <v>44320</v>
      </c>
      <c r="B3" s="2" t="s">
        <v>368</v>
      </c>
      <c r="C3" s="2" t="s">
        <v>197</v>
      </c>
      <c r="D3" s="2" t="s">
        <v>371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5" t="n">
        <v>44323</v>
      </c>
      <c r="B4" s="2" t="s">
        <v>368</v>
      </c>
      <c r="C4" s="2" t="s">
        <v>205</v>
      </c>
      <c r="D4" s="2" t="s">
        <v>372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5" t="n">
        <v>44324</v>
      </c>
      <c r="B5" s="2" t="s">
        <v>368</v>
      </c>
      <c r="C5" s="2" t="s">
        <v>207</v>
      </c>
      <c r="D5" s="2" t="s">
        <v>373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5" t="n">
        <v>44327</v>
      </c>
      <c r="B6" s="2" t="s">
        <v>368</v>
      </c>
      <c r="C6" s="2" t="s">
        <v>187</v>
      </c>
      <c r="D6" s="2" t="s">
        <v>374</v>
      </c>
      <c r="E6" s="6" t="n">
        <v>1000</v>
      </c>
      <c r="F6" s="7" t="n">
        <v>1</v>
      </c>
      <c r="G6" s="6" t="n">
        <v>10.27</v>
      </c>
      <c r="H6" s="6" t="n">
        <v>1</v>
      </c>
      <c r="I6" s="6" t="n">
        <v>10.27</v>
      </c>
      <c r="J6" s="6" t="n">
        <v>9.27</v>
      </c>
    </row>
    <row collapsed="false" customFormat="false" customHeight="false" hidden="false" ht="12.1" outlineLevel="0" r="7">
      <c r="A7" s="35" t="n">
        <v>44327</v>
      </c>
      <c r="B7" s="2" t="s">
        <v>368</v>
      </c>
      <c r="C7" s="2" t="s">
        <v>190</v>
      </c>
      <c r="D7" s="2" t="s">
        <v>375</v>
      </c>
      <c r="E7" s="6" t="n">
        <v>1000</v>
      </c>
      <c r="F7" s="7" t="n">
        <v>1</v>
      </c>
      <c r="G7" s="6" t="n">
        <v>11.1</v>
      </c>
      <c r="H7" s="6" t="n">
        <v>1</v>
      </c>
      <c r="I7" s="6" t="n">
        <v>11.1</v>
      </c>
      <c r="J7" s="6" t="n">
        <v>10.1</v>
      </c>
    </row>
    <row collapsed="false" customFormat="false" customHeight="false" hidden="false" ht="12.1" outlineLevel="0" r="8">
      <c r="A8" s="35" t="n">
        <v>44329</v>
      </c>
      <c r="B8" s="2" t="s">
        <v>368</v>
      </c>
      <c r="C8" s="2" t="s">
        <v>210</v>
      </c>
      <c r="D8" s="2" t="s">
        <v>376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5" t="n">
        <v>44330</v>
      </c>
      <c r="B9" s="2" t="s">
        <v>368</v>
      </c>
      <c r="C9" s="2" t="s">
        <v>195</v>
      </c>
      <c r="D9" s="2" t="s">
        <v>377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5" t="n">
        <v>44332</v>
      </c>
      <c r="B10" s="2" t="s">
        <v>368</v>
      </c>
      <c r="C10" s="2" t="s">
        <v>192</v>
      </c>
      <c r="D10" s="2" t="s">
        <v>378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5" t="n">
        <v>44335</v>
      </c>
      <c r="B11" s="2" t="s">
        <v>368</v>
      </c>
      <c r="C11" s="2" t="s">
        <v>201</v>
      </c>
      <c r="D11" s="2" t="s">
        <v>379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5" t="n">
        <v>44337</v>
      </c>
      <c r="B12" s="2" t="s">
        <v>368</v>
      </c>
      <c r="C12" s="2" t="s">
        <v>194</v>
      </c>
      <c r="D12" s="2" t="s">
        <v>380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5" t="n">
        <v>44338</v>
      </c>
      <c r="B13" s="2" t="s">
        <v>368</v>
      </c>
      <c r="C13" s="2" t="s">
        <v>188</v>
      </c>
      <c r="D13" s="2" t="s">
        <v>381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5" t="n">
        <v>44340</v>
      </c>
      <c r="B14" s="2" t="s">
        <v>368</v>
      </c>
      <c r="C14" s="2" t="s">
        <v>191</v>
      </c>
      <c r="D14" s="2" t="s">
        <v>382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5" t="n">
        <v>44342</v>
      </c>
      <c r="B15" s="2" t="s">
        <v>368</v>
      </c>
      <c r="C15" s="2" t="s">
        <v>189</v>
      </c>
      <c r="D15" s="2" t="s">
        <v>383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5" t="n">
        <v>44345</v>
      </c>
      <c r="B16" s="2" t="s">
        <v>368</v>
      </c>
      <c r="C16" s="2" t="s">
        <v>193</v>
      </c>
      <c r="D16" s="2" t="s">
        <v>384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5" t="n">
        <v>44346</v>
      </c>
      <c r="B17" s="2" t="s">
        <v>368</v>
      </c>
      <c r="C17" s="2" t="s">
        <v>199</v>
      </c>
      <c r="D17" s="2" t="s">
        <v>385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5" t="n">
        <v>44348</v>
      </c>
      <c r="B18" s="2" t="s">
        <v>368</v>
      </c>
      <c r="C18" s="2" t="s">
        <v>198</v>
      </c>
      <c r="D18" s="2" t="s">
        <v>370</v>
      </c>
      <c r="E18" s="6" t="n">
        <v>971.5</v>
      </c>
      <c r="F18" s="7" t="n">
        <v>1</v>
      </c>
      <c r="G18" s="6" t="n">
        <v>10.78</v>
      </c>
      <c r="H18" s="6" t="n">
        <v>1</v>
      </c>
      <c r="I18" s="6" t="n">
        <v>10.78</v>
      </c>
      <c r="J18" s="6" t="n">
        <v>9.78</v>
      </c>
    </row>
    <row collapsed="false" customFormat="false" customHeight="false" hidden="false" ht="12.1" outlineLevel="0" r="19">
      <c r="A19" s="35" t="n">
        <v>44348</v>
      </c>
      <c r="B19" s="2" t="s">
        <v>368</v>
      </c>
      <c r="C19" s="2" t="s">
        <v>202</v>
      </c>
      <c r="D19" s="2" t="s">
        <v>386</v>
      </c>
      <c r="E19" s="6" t="n">
        <v>10000</v>
      </c>
      <c r="F19" s="7" t="n">
        <v>1</v>
      </c>
      <c r="G19" s="6" t="n">
        <v>102.74</v>
      </c>
      <c r="H19" s="6" t="n">
        <v>13</v>
      </c>
      <c r="I19" s="6" t="n">
        <v>102.74</v>
      </c>
      <c r="J19" s="6" t="n">
        <v>89.74</v>
      </c>
    </row>
    <row collapsed="false" customFormat="false" customHeight="false" hidden="false" ht="12.1" outlineLevel="0" r="20">
      <c r="A20" s="35" t="n">
        <v>44351</v>
      </c>
      <c r="B20" s="2" t="s">
        <v>368</v>
      </c>
      <c r="C20" s="2" t="s">
        <v>211</v>
      </c>
      <c r="D20" s="2" t="s">
        <v>387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5" t="n">
        <v>44353</v>
      </c>
      <c r="B21" s="2" t="s">
        <v>368</v>
      </c>
      <c r="C21" s="2" t="s">
        <v>205</v>
      </c>
      <c r="D21" s="2" t="s">
        <v>372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5" t="n">
        <v>44354</v>
      </c>
      <c r="B22" s="2" t="s">
        <v>368</v>
      </c>
      <c r="C22" s="2" t="s">
        <v>207</v>
      </c>
      <c r="D22" s="2" t="s">
        <v>373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5" t="n">
        <v>44357</v>
      </c>
      <c r="B23" s="2" t="s">
        <v>368</v>
      </c>
      <c r="C23" s="2" t="s">
        <v>190</v>
      </c>
      <c r="D23" s="2" t="s">
        <v>375</v>
      </c>
      <c r="E23" s="6" t="n">
        <v>1000</v>
      </c>
      <c r="F23" s="7" t="n">
        <v>1</v>
      </c>
      <c r="G23" s="6" t="n">
        <v>11.1</v>
      </c>
      <c r="H23" s="6" t="n">
        <v>1</v>
      </c>
      <c r="I23" s="6" t="n">
        <v>11.1</v>
      </c>
      <c r="J23" s="6" t="n">
        <v>10.1</v>
      </c>
    </row>
    <row collapsed="false" customFormat="false" customHeight="false" hidden="false" ht="12.1" outlineLevel="0" r="24">
      <c r="A24" s="35" t="n">
        <v>44357</v>
      </c>
      <c r="B24" s="2" t="s">
        <v>368</v>
      </c>
      <c r="C24" s="2" t="s">
        <v>187</v>
      </c>
      <c r="D24" s="2" t="s">
        <v>374</v>
      </c>
      <c r="E24" s="6" t="n">
        <v>1000</v>
      </c>
      <c r="F24" s="7" t="n">
        <v>1</v>
      </c>
      <c r="G24" s="6" t="n">
        <v>10.27</v>
      </c>
      <c r="H24" s="6" t="n">
        <v>1</v>
      </c>
      <c r="I24" s="6" t="n">
        <v>10.27</v>
      </c>
      <c r="J24" s="6" t="n">
        <v>9.27</v>
      </c>
    </row>
    <row collapsed="false" customFormat="false" customHeight="false" hidden="false" ht="12.1" outlineLevel="0" r="25">
      <c r="A25" s="35" t="n">
        <v>44360</v>
      </c>
      <c r="B25" s="2" t="s">
        <v>368</v>
      </c>
      <c r="C25" s="2" t="s">
        <v>195</v>
      </c>
      <c r="D25" s="2" t="s">
        <v>377</v>
      </c>
      <c r="E25" s="6" t="n">
        <v>1000</v>
      </c>
      <c r="F25" s="7" t="n">
        <v>1</v>
      </c>
      <c r="G25" s="6" t="n">
        <v>10.68</v>
      </c>
      <c r="H25" s="6" t="n">
        <v>1</v>
      </c>
      <c r="I25" s="6" t="n">
        <v>10.68</v>
      </c>
      <c r="J25" s="6" t="n">
        <v>9.68</v>
      </c>
    </row>
    <row collapsed="false" customFormat="false" customHeight="false" hidden="false" ht="12.1" outlineLevel="0" r="26">
      <c r="A26" s="35" t="n">
        <v>44360</v>
      </c>
      <c r="B26" s="2" t="s">
        <v>368</v>
      </c>
      <c r="C26" s="2" t="s">
        <v>210</v>
      </c>
      <c r="D26" s="2" t="s">
        <v>376</v>
      </c>
      <c r="E26" s="6" t="n">
        <v>800</v>
      </c>
      <c r="F26" s="7" t="n">
        <v>1</v>
      </c>
      <c r="G26" s="6" t="n">
        <v>10.19</v>
      </c>
      <c r="H26" s="6" t="n">
        <v>1</v>
      </c>
      <c r="I26" s="6" t="n">
        <v>10.19</v>
      </c>
      <c r="J26" s="6" t="n">
        <v>9.19</v>
      </c>
    </row>
    <row collapsed="false" customFormat="false" customHeight="false" hidden="false" ht="12.1" outlineLevel="0" r="27">
      <c r="A27" s="35" t="n">
        <v>44362</v>
      </c>
      <c r="B27" s="2" t="s">
        <v>368</v>
      </c>
      <c r="C27" s="2" t="s">
        <v>216</v>
      </c>
      <c r="D27" s="2" t="s">
        <v>388</v>
      </c>
      <c r="E27" s="6" t="n">
        <v>1000</v>
      </c>
      <c r="F27" s="7" t="n">
        <v>1</v>
      </c>
      <c r="G27" s="6" t="n">
        <v>21.69</v>
      </c>
      <c r="H27" s="6" t="n">
        <v>3</v>
      </c>
      <c r="I27" s="6" t="n">
        <v>21.69</v>
      </c>
      <c r="J27" s="6" t="n">
        <v>18.69</v>
      </c>
    </row>
    <row collapsed="false" customFormat="false" customHeight="false" hidden="false" ht="12.1" outlineLevel="0" r="28">
      <c r="A28" s="35" t="n">
        <v>44362</v>
      </c>
      <c r="B28" s="2" t="s">
        <v>368</v>
      </c>
      <c r="C28" s="2" t="s">
        <v>192</v>
      </c>
      <c r="D28" s="2" t="s">
        <v>378</v>
      </c>
      <c r="E28" s="6" t="n">
        <v>1000</v>
      </c>
      <c r="F28" s="7" t="n">
        <v>1</v>
      </c>
      <c r="G28" s="6" t="n">
        <v>9.86</v>
      </c>
      <c r="H28" s="6" t="n">
        <v>1</v>
      </c>
      <c r="I28" s="6" t="n">
        <v>9.86</v>
      </c>
      <c r="J28" s="6" t="n">
        <v>8.86</v>
      </c>
    </row>
    <row collapsed="false" customFormat="false" customHeight="false" hidden="false" ht="12.1" outlineLevel="0" r="29">
      <c r="A29" s="35" t="n">
        <v>44365</v>
      </c>
      <c r="B29" s="2" t="s">
        <v>368</v>
      </c>
      <c r="C29" s="2" t="s">
        <v>201</v>
      </c>
      <c r="D29" s="2" t="s">
        <v>379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5" t="n">
        <v>44367</v>
      </c>
      <c r="B30" s="2" t="s">
        <v>368</v>
      </c>
      <c r="C30" s="2" t="s">
        <v>200</v>
      </c>
      <c r="D30" s="2" t="s">
        <v>389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5" t="n">
        <v>44367</v>
      </c>
      <c r="B31" s="2" t="s">
        <v>368</v>
      </c>
      <c r="C31" s="2" t="s">
        <v>194</v>
      </c>
      <c r="D31" s="2" t="s">
        <v>380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5" t="n">
        <v>44368</v>
      </c>
      <c r="B32" s="2" t="s">
        <v>368</v>
      </c>
      <c r="C32" s="2" t="s">
        <v>188</v>
      </c>
      <c r="D32" s="2" t="s">
        <v>381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5" t="n">
        <v>44369</v>
      </c>
      <c r="B33" s="2" t="s">
        <v>368</v>
      </c>
      <c r="C33" s="2" t="s">
        <v>214</v>
      </c>
      <c r="D33" s="2" t="s">
        <v>390</v>
      </c>
      <c r="E33" s="6" t="n">
        <v>533.8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5" t="n">
        <v>44370</v>
      </c>
      <c r="B34" s="2" t="s">
        <v>368</v>
      </c>
      <c r="C34" s="2" t="s">
        <v>208</v>
      </c>
      <c r="D34" s="2" t="s">
        <v>391</v>
      </c>
      <c r="E34" s="6" t="n">
        <v>375</v>
      </c>
      <c r="F34" s="7" t="n">
        <v>3</v>
      </c>
      <c r="G34" s="6" t="n">
        <v>11.22</v>
      </c>
      <c r="H34" s="6" t="n">
        <v>4</v>
      </c>
      <c r="I34" s="6" t="n">
        <v>33.66</v>
      </c>
      <c r="J34" s="6" t="n">
        <v>29.66</v>
      </c>
    </row>
    <row collapsed="false" customFormat="false" customHeight="false" hidden="false" ht="12.1" outlineLevel="0" r="35">
      <c r="A35" s="35" t="n">
        <v>44370</v>
      </c>
      <c r="B35" s="2" t="s">
        <v>368</v>
      </c>
      <c r="C35" s="2" t="s">
        <v>191</v>
      </c>
      <c r="D35" s="2" t="s">
        <v>382</v>
      </c>
      <c r="E35" s="6" t="n">
        <v>1000</v>
      </c>
      <c r="F35" s="7" t="n">
        <v>1</v>
      </c>
      <c r="G35" s="6" t="n">
        <v>12.33</v>
      </c>
      <c r="H35" s="6" t="n">
        <v>2</v>
      </c>
      <c r="I35" s="6" t="n">
        <v>12.33</v>
      </c>
      <c r="J35" s="6" t="n">
        <v>10.33</v>
      </c>
    </row>
    <row collapsed="false" customFormat="false" customHeight="false" hidden="false" ht="12.1" outlineLevel="0" r="36">
      <c r="A36" s="35" t="n">
        <v>44373</v>
      </c>
      <c r="B36" s="2" t="s">
        <v>368</v>
      </c>
      <c r="C36" s="2" t="s">
        <v>189</v>
      </c>
      <c r="D36" s="2" t="s">
        <v>383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5" t="n">
        <v>44374</v>
      </c>
      <c r="B37" s="2" t="s">
        <v>368</v>
      </c>
      <c r="C37" s="2" t="s">
        <v>219</v>
      </c>
      <c r="D37" s="2" t="s">
        <v>392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5" t="n">
        <v>44375</v>
      </c>
      <c r="B38" s="2" t="s">
        <v>368</v>
      </c>
      <c r="C38" s="2" t="s">
        <v>193</v>
      </c>
      <c r="D38" s="2" t="s">
        <v>384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5" t="n">
        <v>44376</v>
      </c>
      <c r="B39" s="2" t="s">
        <v>368</v>
      </c>
      <c r="C39" s="2" t="s">
        <v>199</v>
      </c>
      <c r="D39" s="2" t="s">
        <v>385</v>
      </c>
      <c r="E39" s="6" t="n">
        <v>1000</v>
      </c>
      <c r="F39" s="7" t="n">
        <v>1</v>
      </c>
      <c r="G39" s="6" t="n">
        <v>10.27</v>
      </c>
      <c r="H39" s="6" t="n">
        <v>1</v>
      </c>
      <c r="I39" s="6" t="n">
        <v>10.27</v>
      </c>
      <c r="J39" s="6" t="n">
        <v>9.27</v>
      </c>
    </row>
    <row collapsed="false" customFormat="false" customHeight="false" hidden="false" ht="12.1" outlineLevel="0" r="40">
      <c r="A40" s="35" t="n">
        <v>44376</v>
      </c>
      <c r="B40" s="2" t="s">
        <v>368</v>
      </c>
      <c r="C40" s="2" t="s">
        <v>220</v>
      </c>
      <c r="D40" s="2" t="s">
        <v>393</v>
      </c>
      <c r="E40" s="6" t="n">
        <v>1000</v>
      </c>
      <c r="F40" s="7" t="n">
        <v>1</v>
      </c>
      <c r="G40" s="6" t="n">
        <v>36.15</v>
      </c>
      <c r="H40" s="6" t="n">
        <v>5</v>
      </c>
      <c r="I40" s="6" t="n">
        <v>36.15</v>
      </c>
      <c r="J40" s="6" t="n">
        <v>31.15</v>
      </c>
    </row>
    <row collapsed="false" customFormat="false" customHeight="false" hidden="false" ht="12.1" outlineLevel="0" r="41">
      <c r="A41" s="35" t="n">
        <v>44378</v>
      </c>
      <c r="B41" s="2" t="s">
        <v>368</v>
      </c>
      <c r="C41" s="2" t="s">
        <v>198</v>
      </c>
      <c r="D41" s="2" t="s">
        <v>370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5" t="n">
        <v>44378</v>
      </c>
      <c r="B42" s="2" t="s">
        <v>368</v>
      </c>
      <c r="C42" s="2" t="s">
        <v>202</v>
      </c>
      <c r="D42" s="2" t="s">
        <v>386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5" t="n">
        <v>44381</v>
      </c>
      <c r="B43" s="2" t="s">
        <v>368</v>
      </c>
      <c r="C43" s="2" t="s">
        <v>225</v>
      </c>
      <c r="D43" s="2" t="s">
        <v>394</v>
      </c>
      <c r="E43" s="6" t="n">
        <v>840</v>
      </c>
      <c r="F43" s="7" t="n">
        <v>2</v>
      </c>
      <c r="G43" s="6" t="n">
        <v>25.13</v>
      </c>
      <c r="H43" s="6" t="n">
        <v>7</v>
      </c>
      <c r="I43" s="6" t="n">
        <v>50.26</v>
      </c>
      <c r="J43" s="6" t="n">
        <v>43.26</v>
      </c>
    </row>
    <row collapsed="false" customFormat="false" customHeight="false" hidden="false" ht="12.1" outlineLevel="0" r="44">
      <c r="A44" s="35" t="n">
        <v>44381</v>
      </c>
      <c r="B44" s="2" t="s">
        <v>368</v>
      </c>
      <c r="C44" s="2" t="s">
        <v>211</v>
      </c>
      <c r="D44" s="2" t="s">
        <v>387</v>
      </c>
      <c r="E44" s="6" t="n">
        <v>1000</v>
      </c>
      <c r="F44" s="7" t="n">
        <v>1</v>
      </c>
      <c r="G44" s="6" t="n">
        <v>11.3</v>
      </c>
      <c r="H44" s="6" t="n">
        <v>1</v>
      </c>
      <c r="I44" s="6" t="n">
        <v>11.3</v>
      </c>
      <c r="J44" s="6" t="n">
        <v>10.3</v>
      </c>
    </row>
    <row collapsed="false" customFormat="false" customHeight="false" hidden="false" ht="12.1" outlineLevel="0" r="45">
      <c r="A45" s="35" t="n">
        <v>44382</v>
      </c>
      <c r="B45" s="2" t="s">
        <v>368</v>
      </c>
      <c r="C45" s="2" t="s">
        <v>197</v>
      </c>
      <c r="D45" s="2" t="s">
        <v>371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5" t="n">
        <v>44383</v>
      </c>
      <c r="B46" s="2" t="s">
        <v>368</v>
      </c>
      <c r="C46" s="2" t="s">
        <v>223</v>
      </c>
      <c r="D46" s="2" t="s">
        <v>395</v>
      </c>
      <c r="E46" s="6" t="n">
        <v>8980</v>
      </c>
      <c r="F46" s="7" t="n">
        <v>1</v>
      </c>
      <c r="G46" s="6" t="n">
        <v>110.71</v>
      </c>
      <c r="H46" s="6" t="n">
        <v>14</v>
      </c>
      <c r="I46" s="6" t="n">
        <v>110.71</v>
      </c>
      <c r="J46" s="6" t="n">
        <v>96.71</v>
      </c>
    </row>
    <row collapsed="false" customFormat="false" customHeight="false" hidden="false" ht="12.1" outlineLevel="0" r="47">
      <c r="A47" s="35" t="n">
        <v>44383</v>
      </c>
      <c r="B47" s="2" t="s">
        <v>368</v>
      </c>
      <c r="C47" s="2" t="s">
        <v>205</v>
      </c>
      <c r="D47" s="2" t="s">
        <v>372</v>
      </c>
      <c r="E47" s="6" t="n">
        <v>10000</v>
      </c>
      <c r="F47" s="7" t="n">
        <v>1</v>
      </c>
      <c r="G47" s="6" t="n">
        <v>115.07</v>
      </c>
      <c r="H47" s="6" t="n">
        <v>15</v>
      </c>
      <c r="I47" s="6" t="n">
        <v>115.07</v>
      </c>
      <c r="J47" s="6" t="n">
        <v>100.07</v>
      </c>
    </row>
    <row collapsed="false" customFormat="false" customHeight="false" hidden="false" ht="12.1" outlineLevel="0" r="48">
      <c r="A48" s="35" t="n">
        <v>44384</v>
      </c>
      <c r="B48" s="2" t="s">
        <v>368</v>
      </c>
      <c r="C48" s="2" t="s">
        <v>207</v>
      </c>
      <c r="D48" s="2" t="s">
        <v>373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5" t="n">
        <v>44387</v>
      </c>
      <c r="B49" s="2" t="s">
        <v>368</v>
      </c>
      <c r="C49" s="2" t="s">
        <v>190</v>
      </c>
      <c r="D49" s="2" t="s">
        <v>375</v>
      </c>
      <c r="E49" s="6" t="n">
        <v>1000</v>
      </c>
      <c r="F49" s="7" t="n">
        <v>1</v>
      </c>
      <c r="G49" s="6" t="n">
        <v>11.1</v>
      </c>
      <c r="H49" s="6" t="n">
        <v>1</v>
      </c>
      <c r="I49" s="6" t="n">
        <v>11.1</v>
      </c>
      <c r="J49" s="6" t="n">
        <v>10.1</v>
      </c>
    </row>
    <row collapsed="false" customFormat="false" customHeight="false" hidden="false" ht="12.1" outlineLevel="0" r="50">
      <c r="A50" s="35" t="n">
        <v>44387</v>
      </c>
      <c r="B50" s="2" t="s">
        <v>368</v>
      </c>
      <c r="C50" s="2" t="s">
        <v>187</v>
      </c>
      <c r="D50" s="2" t="s">
        <v>374</v>
      </c>
      <c r="E50" s="6" t="n">
        <v>1000</v>
      </c>
      <c r="F50" s="7" t="n">
        <v>1</v>
      </c>
      <c r="G50" s="6" t="n">
        <v>10.27</v>
      </c>
      <c r="H50" s="6" t="n">
        <v>1</v>
      </c>
      <c r="I50" s="6" t="n">
        <v>10.27</v>
      </c>
      <c r="J50" s="6" t="n">
        <v>9.27</v>
      </c>
    </row>
    <row collapsed="false" customFormat="false" customHeight="false" hidden="false" ht="12.1" outlineLevel="0" r="51">
      <c r="A51" s="35" t="n">
        <v>44390</v>
      </c>
      <c r="B51" s="2" t="s">
        <v>368</v>
      </c>
      <c r="C51" s="2" t="s">
        <v>224</v>
      </c>
      <c r="D51" s="2" t="s">
        <v>396</v>
      </c>
      <c r="E51" s="6" t="n">
        <v>10000</v>
      </c>
      <c r="F51" s="7" t="n">
        <v>1</v>
      </c>
      <c r="G51" s="6" t="n">
        <v>119.18</v>
      </c>
      <c r="H51" s="6" t="n">
        <v>15</v>
      </c>
      <c r="I51" s="6" t="n">
        <v>119.18</v>
      </c>
      <c r="J51" s="6" t="n">
        <v>104.18</v>
      </c>
    </row>
    <row collapsed="false" customFormat="false" customHeight="false" hidden="false" ht="12.1" outlineLevel="0" r="52">
      <c r="A52" s="35" t="n">
        <v>44390</v>
      </c>
      <c r="B52" s="2" t="s">
        <v>368</v>
      </c>
      <c r="C52" s="2" t="s">
        <v>195</v>
      </c>
      <c r="D52" s="2" t="s">
        <v>377</v>
      </c>
      <c r="E52" s="6" t="n">
        <v>1000</v>
      </c>
      <c r="F52" s="7" t="n">
        <v>1</v>
      </c>
      <c r="G52" s="6" t="n">
        <v>10.68</v>
      </c>
      <c r="H52" s="6" t="n">
        <v>1</v>
      </c>
      <c r="I52" s="6" t="n">
        <v>10.68</v>
      </c>
      <c r="J52" s="6" t="n">
        <v>9.68</v>
      </c>
    </row>
    <row collapsed="false" customFormat="false" customHeight="false" hidden="false" ht="12.1" outlineLevel="0" r="53">
      <c r="A53" s="35" t="n">
        <v>44391</v>
      </c>
      <c r="B53" s="2" t="s">
        <v>368</v>
      </c>
      <c r="C53" s="2" t="s">
        <v>221</v>
      </c>
      <c r="D53" s="2" t="s">
        <v>397</v>
      </c>
      <c r="E53" s="6" t="n">
        <v>1000</v>
      </c>
      <c r="F53" s="7" t="n">
        <v>1</v>
      </c>
      <c r="G53" s="6" t="n">
        <v>34.9</v>
      </c>
      <c r="H53" s="6" t="n">
        <v>5</v>
      </c>
      <c r="I53" s="6" t="n">
        <v>34.9</v>
      </c>
      <c r="J53" s="6" t="n">
        <v>29.9</v>
      </c>
    </row>
    <row collapsed="false" customFormat="false" customHeight="false" hidden="false" ht="12.1" outlineLevel="0" r="54">
      <c r="A54" s="35" t="n">
        <v>44391</v>
      </c>
      <c r="B54" s="2" t="s">
        <v>368</v>
      </c>
      <c r="C54" s="2" t="s">
        <v>210</v>
      </c>
      <c r="D54" s="2" t="s">
        <v>376</v>
      </c>
      <c r="E54" s="6" t="n">
        <v>750</v>
      </c>
      <c r="F54" s="7" t="n">
        <v>1</v>
      </c>
      <c r="G54" s="6" t="n">
        <v>9.55</v>
      </c>
      <c r="H54" s="6" t="n">
        <v>1</v>
      </c>
      <c r="I54" s="6" t="n">
        <v>9.55</v>
      </c>
      <c r="J54" s="6" t="n">
        <v>8.55</v>
      </c>
    </row>
    <row collapsed="false" customFormat="false" customHeight="false" hidden="false" ht="12.1" outlineLevel="0" r="55">
      <c r="A55" s="35" t="n">
        <v>44392</v>
      </c>
      <c r="B55" s="2" t="s">
        <v>368</v>
      </c>
      <c r="C55" s="2" t="s">
        <v>192</v>
      </c>
      <c r="D55" s="2" t="s">
        <v>378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5" t="n">
        <v>44394</v>
      </c>
      <c r="B56" s="2" t="s">
        <v>368</v>
      </c>
      <c r="C56" s="2" t="s">
        <v>230</v>
      </c>
      <c r="D56" s="2" t="s">
        <v>398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5" t="n">
        <v>44395</v>
      </c>
      <c r="B57" s="2" t="s">
        <v>368</v>
      </c>
      <c r="C57" s="2" t="s">
        <v>201</v>
      </c>
      <c r="D57" s="2" t="s">
        <v>379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5" t="n">
        <v>44397</v>
      </c>
      <c r="B58" s="2" t="s">
        <v>368</v>
      </c>
      <c r="C58" s="2" t="s">
        <v>194</v>
      </c>
      <c r="D58" s="2" t="s">
        <v>380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5" t="n">
        <v>44398</v>
      </c>
      <c r="B59" s="2" t="s">
        <v>368</v>
      </c>
      <c r="C59" s="2" t="s">
        <v>188</v>
      </c>
      <c r="D59" s="2" t="s">
        <v>381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5" t="n">
        <v>44399</v>
      </c>
      <c r="B60" s="2" t="s">
        <v>368</v>
      </c>
      <c r="C60" s="2" t="s">
        <v>214</v>
      </c>
      <c r="D60" s="2" t="s">
        <v>390</v>
      </c>
      <c r="E60" s="6" t="n">
        <v>500.5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5" t="n">
        <v>44400</v>
      </c>
      <c r="B61" s="2" t="s">
        <v>368</v>
      </c>
      <c r="C61" s="2" t="s">
        <v>191</v>
      </c>
      <c r="D61" s="2" t="s">
        <v>382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5" t="n">
        <v>44404</v>
      </c>
      <c r="B62" s="2" t="s">
        <v>368</v>
      </c>
      <c r="C62" s="2" t="s">
        <v>189</v>
      </c>
      <c r="D62" s="2" t="s">
        <v>383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5" t="n">
        <v>44405</v>
      </c>
      <c r="B63" s="2" t="s">
        <v>368</v>
      </c>
      <c r="C63" s="2" t="s">
        <v>193</v>
      </c>
      <c r="D63" s="2" t="s">
        <v>384</v>
      </c>
      <c r="E63" s="6" t="n">
        <v>1000</v>
      </c>
      <c r="F63" s="7" t="n">
        <v>1</v>
      </c>
      <c r="G63" s="6" t="n">
        <v>10.68</v>
      </c>
      <c r="H63" s="6" t="n">
        <v>1</v>
      </c>
      <c r="I63" s="6" t="n">
        <v>10.68</v>
      </c>
      <c r="J63" s="6" t="n">
        <v>9.68</v>
      </c>
    </row>
    <row collapsed="false" customFormat="false" customHeight="false" hidden="false" ht="12.1" outlineLevel="0" r="64">
      <c r="A64" s="35" t="n">
        <v>44405</v>
      </c>
      <c r="B64" s="2" t="s">
        <v>368</v>
      </c>
      <c r="C64" s="2" t="s">
        <v>215</v>
      </c>
      <c r="D64" s="2" t="s">
        <v>399</v>
      </c>
      <c r="E64" s="6" t="n">
        <v>1000</v>
      </c>
      <c r="F64" s="7" t="n">
        <v>2</v>
      </c>
      <c r="G64" s="6" t="n">
        <v>29.17</v>
      </c>
      <c r="H64" s="6" t="n">
        <v>8</v>
      </c>
      <c r="I64" s="6" t="n">
        <v>58.34</v>
      </c>
      <c r="J64" s="6" t="n">
        <v>50.34</v>
      </c>
    </row>
    <row collapsed="false" customFormat="false" customHeight="false" hidden="false" ht="12.1" outlineLevel="0" r="65">
      <c r="A65" s="35" t="n">
        <v>44406</v>
      </c>
      <c r="B65" s="2" t="s">
        <v>368</v>
      </c>
      <c r="C65" s="2" t="s">
        <v>199</v>
      </c>
      <c r="D65" s="2" t="s">
        <v>385</v>
      </c>
      <c r="E65" s="6" t="n">
        <v>1000</v>
      </c>
      <c r="F65" s="7" t="n">
        <v>1</v>
      </c>
      <c r="G65" s="6" t="n">
        <v>10.27</v>
      </c>
      <c r="H65" s="6" t="n">
        <v>1</v>
      </c>
      <c r="I65" s="6" t="n">
        <v>10.27</v>
      </c>
      <c r="J65" s="6" t="n">
        <v>9.27</v>
      </c>
    </row>
    <row collapsed="false" customFormat="false" customHeight="false" hidden="false" ht="12.1" outlineLevel="0" r="66">
      <c r="A66" s="35" t="n">
        <v>44406</v>
      </c>
      <c r="B66" s="2" t="s">
        <v>368</v>
      </c>
      <c r="C66" s="2" t="s">
        <v>239</v>
      </c>
      <c r="D66" s="2" t="s">
        <v>400</v>
      </c>
      <c r="E66" s="6" t="n">
        <v>1000</v>
      </c>
      <c r="F66" s="7" t="n">
        <v>4</v>
      </c>
      <c r="G66" s="6" t="n">
        <v>43.38</v>
      </c>
      <c r="H66" s="6" t="n">
        <v>23</v>
      </c>
      <c r="I66" s="6" t="n">
        <v>173.52</v>
      </c>
      <c r="J66" s="6" t="n">
        <v>150.52</v>
      </c>
    </row>
    <row collapsed="false" customFormat="false" customHeight="false" hidden="false" ht="12.1" outlineLevel="0" r="67">
      <c r="A67" s="35" t="n">
        <v>44406</v>
      </c>
      <c r="B67" s="2" t="s">
        <v>368</v>
      </c>
      <c r="C67" s="2" t="s">
        <v>196</v>
      </c>
      <c r="D67" s="2" t="s">
        <v>401</v>
      </c>
      <c r="E67" s="6" t="n">
        <v>1000</v>
      </c>
      <c r="F67" s="7" t="n">
        <v>1</v>
      </c>
      <c r="G67" s="6" t="n">
        <v>29.92</v>
      </c>
      <c r="H67" s="6" t="n">
        <v>4</v>
      </c>
      <c r="I67" s="6" t="n">
        <v>29.92</v>
      </c>
      <c r="J67" s="6" t="n">
        <v>25.92</v>
      </c>
    </row>
    <row collapsed="false" customFormat="false" customHeight="false" hidden="false" ht="12.1" outlineLevel="0" r="68">
      <c r="A68" s="35" t="n">
        <v>44408</v>
      </c>
      <c r="B68" s="2" t="s">
        <v>368</v>
      </c>
      <c r="C68" s="2" t="s">
        <v>202</v>
      </c>
      <c r="D68" s="2" t="s">
        <v>386</v>
      </c>
      <c r="E68" s="6" t="n">
        <v>10000</v>
      </c>
      <c r="F68" s="7" t="n">
        <v>1</v>
      </c>
      <c r="G68" s="6" t="n">
        <v>102.74</v>
      </c>
      <c r="H68" s="6" t="n">
        <v>13</v>
      </c>
      <c r="I68" s="6" t="n">
        <v>102.74</v>
      </c>
      <c r="J68" s="6" t="n">
        <v>89.74</v>
      </c>
    </row>
    <row collapsed="false" customFormat="false" customHeight="false" hidden="false" ht="12.1" outlineLevel="0" r="69">
      <c r="A69" s="35" t="n">
        <v>44408</v>
      </c>
      <c r="B69" s="2" t="s">
        <v>368</v>
      </c>
      <c r="C69" s="2" t="s">
        <v>198</v>
      </c>
      <c r="D69" s="2" t="s">
        <v>370</v>
      </c>
      <c r="E69" s="6" t="n">
        <v>914.5</v>
      </c>
      <c r="F69" s="7" t="n">
        <v>1</v>
      </c>
      <c r="G69" s="6" t="n">
        <v>10.15</v>
      </c>
      <c r="H69" s="6" t="n">
        <v>1</v>
      </c>
      <c r="I69" s="6" t="n">
        <v>10.15</v>
      </c>
      <c r="J69" s="6" t="n">
        <v>9.15</v>
      </c>
    </row>
    <row collapsed="false" customFormat="false" customHeight="false" hidden="false" ht="12.1" outlineLevel="0" r="70">
      <c r="A70" s="35" t="n">
        <v>44410</v>
      </c>
      <c r="B70" s="2" t="s">
        <v>368</v>
      </c>
      <c r="C70" s="2" t="s">
        <v>232</v>
      </c>
      <c r="D70" s="2" t="s">
        <v>402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5" t="n">
        <v>44411</v>
      </c>
      <c r="B71" s="2" t="s">
        <v>368</v>
      </c>
      <c r="C71" s="2" t="s">
        <v>217</v>
      </c>
      <c r="D71" s="2" t="s">
        <v>403</v>
      </c>
      <c r="E71" s="6" t="n">
        <v>1000</v>
      </c>
      <c r="F71" s="7" t="n">
        <v>1</v>
      </c>
      <c r="G71" s="6" t="n">
        <v>32.41</v>
      </c>
      <c r="H71" s="6" t="n">
        <v>4</v>
      </c>
      <c r="I71" s="6" t="n">
        <v>32.41</v>
      </c>
      <c r="J71" s="6" t="n">
        <v>28.41</v>
      </c>
    </row>
    <row collapsed="false" customFormat="false" customHeight="false" hidden="false" ht="12.1" outlineLevel="0" r="72">
      <c r="A72" s="35" t="n">
        <v>44411</v>
      </c>
      <c r="B72" s="2" t="s">
        <v>368</v>
      </c>
      <c r="C72" s="2" t="s">
        <v>211</v>
      </c>
      <c r="D72" s="2" t="s">
        <v>387</v>
      </c>
      <c r="E72" s="6" t="n">
        <v>1000</v>
      </c>
      <c r="F72" s="7" t="n">
        <v>1</v>
      </c>
      <c r="G72" s="6" t="n">
        <v>11.3</v>
      </c>
      <c r="H72" s="6" t="n">
        <v>1</v>
      </c>
      <c r="I72" s="6" t="n">
        <v>11.3</v>
      </c>
      <c r="J72" s="6" t="n">
        <v>10.3</v>
      </c>
    </row>
    <row collapsed="false" customFormat="false" customHeight="false" hidden="false" ht="12.1" outlineLevel="0" r="73">
      <c r="A73" s="35" t="n">
        <v>44413</v>
      </c>
      <c r="B73" s="2" t="s">
        <v>368</v>
      </c>
      <c r="C73" s="2" t="s">
        <v>223</v>
      </c>
      <c r="D73" s="2" t="s">
        <v>395</v>
      </c>
      <c r="E73" s="6" t="n">
        <v>8640</v>
      </c>
      <c r="F73" s="7" t="n">
        <v>1</v>
      </c>
      <c r="G73" s="6" t="n">
        <v>106.52</v>
      </c>
      <c r="H73" s="6" t="n">
        <v>14</v>
      </c>
      <c r="I73" s="6" t="n">
        <v>106.52</v>
      </c>
      <c r="J73" s="6" t="n">
        <v>92.52</v>
      </c>
    </row>
    <row collapsed="false" customFormat="false" customHeight="false" hidden="false" ht="12.1" outlineLevel="0" r="74">
      <c r="A74" s="35" t="n">
        <v>44413</v>
      </c>
      <c r="B74" s="2" t="s">
        <v>368</v>
      </c>
      <c r="C74" s="2" t="s">
        <v>205</v>
      </c>
      <c r="D74" s="2" t="s">
        <v>372</v>
      </c>
      <c r="E74" s="6" t="n">
        <v>10000</v>
      </c>
      <c r="F74" s="7" t="n">
        <v>1</v>
      </c>
      <c r="G74" s="6" t="n">
        <v>115.07</v>
      </c>
      <c r="H74" s="6" t="n">
        <v>15</v>
      </c>
      <c r="I74" s="6" t="n">
        <v>115.07</v>
      </c>
      <c r="J74" s="6" t="n">
        <v>100.07</v>
      </c>
    </row>
    <row collapsed="false" customFormat="false" customHeight="false" hidden="false" ht="12.1" outlineLevel="0" r="75">
      <c r="A75" s="35" t="n">
        <v>44413</v>
      </c>
      <c r="B75" s="2" t="s">
        <v>368</v>
      </c>
      <c r="C75" s="2" t="s">
        <v>197</v>
      </c>
      <c r="D75" s="2" t="s">
        <v>371</v>
      </c>
      <c r="E75" s="6" t="n">
        <v>1000</v>
      </c>
      <c r="F75" s="7" t="n">
        <v>1</v>
      </c>
      <c r="G75" s="6" t="n">
        <v>11.89</v>
      </c>
      <c r="H75" s="6" t="n">
        <v>2</v>
      </c>
      <c r="I75" s="6" t="n">
        <v>11.89</v>
      </c>
      <c r="J75" s="6" t="n">
        <v>9.89</v>
      </c>
    </row>
    <row collapsed="false" customFormat="false" customHeight="false" hidden="false" ht="12.1" outlineLevel="0" r="76">
      <c r="A76" s="35" t="n">
        <v>44414</v>
      </c>
      <c r="B76" s="2" t="s">
        <v>368</v>
      </c>
      <c r="C76" s="2" t="s">
        <v>207</v>
      </c>
      <c r="D76" s="2" t="s">
        <v>373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5" t="n">
        <v>44417</v>
      </c>
      <c r="B77" s="2" t="s">
        <v>368</v>
      </c>
      <c r="C77" s="2" t="s">
        <v>190</v>
      </c>
      <c r="D77" s="2" t="s">
        <v>375</v>
      </c>
      <c r="E77" s="6" t="n">
        <v>1000</v>
      </c>
      <c r="F77" s="7" t="n">
        <v>1</v>
      </c>
      <c r="G77" s="6" t="n">
        <v>11.1</v>
      </c>
      <c r="H77" s="6" t="n">
        <v>1</v>
      </c>
      <c r="I77" s="6" t="n">
        <v>11.1</v>
      </c>
      <c r="J77" s="6" t="n">
        <v>10.1</v>
      </c>
    </row>
    <row collapsed="false" customFormat="false" customHeight="false" hidden="false" ht="12.1" outlineLevel="0" r="78">
      <c r="A78" s="35" t="n">
        <v>44417</v>
      </c>
      <c r="B78" s="2" t="s">
        <v>368</v>
      </c>
      <c r="C78" s="2" t="s">
        <v>240</v>
      </c>
      <c r="D78" s="2" t="s">
        <v>404</v>
      </c>
      <c r="E78" s="6" t="n">
        <v>1000</v>
      </c>
      <c r="F78" s="7" t="n">
        <v>3</v>
      </c>
      <c r="G78" s="6" t="n">
        <v>18.7</v>
      </c>
      <c r="H78" s="6" t="n">
        <v>7</v>
      </c>
      <c r="I78" s="6" t="n">
        <v>56.1</v>
      </c>
      <c r="J78" s="6" t="n">
        <v>49.1</v>
      </c>
    </row>
    <row collapsed="false" customFormat="false" customHeight="false" hidden="false" ht="12.1" outlineLevel="0" r="79">
      <c r="A79" s="35" t="n">
        <v>44417</v>
      </c>
      <c r="B79" s="2" t="s">
        <v>368</v>
      </c>
      <c r="C79" s="2" t="s">
        <v>227</v>
      </c>
      <c r="D79" s="2" t="s">
        <v>313</v>
      </c>
      <c r="E79" s="6" t="n">
        <v>1000</v>
      </c>
      <c r="F79" s="7" t="n">
        <v>1</v>
      </c>
      <c r="G79" s="6" t="n">
        <v>29.92</v>
      </c>
      <c r="H79" s="6" t="n">
        <v>4</v>
      </c>
      <c r="I79" s="6" t="n">
        <v>29.92</v>
      </c>
      <c r="J79" s="6" t="n">
        <v>25.92</v>
      </c>
    </row>
    <row collapsed="false" customFormat="false" customHeight="false" hidden="false" ht="12.1" outlineLevel="0" r="80">
      <c r="A80" s="35" t="n">
        <v>44417</v>
      </c>
      <c r="B80" s="2" t="s">
        <v>368</v>
      </c>
      <c r="C80" s="2" t="s">
        <v>187</v>
      </c>
      <c r="D80" s="2" t="s">
        <v>374</v>
      </c>
      <c r="E80" s="6" t="n">
        <v>1000</v>
      </c>
      <c r="F80" s="7" t="n">
        <v>1</v>
      </c>
      <c r="G80" s="6" t="n">
        <v>10.27</v>
      </c>
      <c r="H80" s="6" t="n">
        <v>1</v>
      </c>
      <c r="I80" s="6" t="n">
        <v>10.27</v>
      </c>
      <c r="J80" s="6" t="n">
        <v>9.27</v>
      </c>
    </row>
    <row collapsed="false" customFormat="false" customHeight="false" hidden="false" ht="12.1" outlineLevel="0" r="81">
      <c r="A81" s="35" t="n">
        <v>44419</v>
      </c>
      <c r="B81" s="2" t="s">
        <v>368</v>
      </c>
      <c r="C81" s="2" t="s">
        <v>234</v>
      </c>
      <c r="D81" s="2" t="s">
        <v>405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5" t="n">
        <v>44420</v>
      </c>
      <c r="B82" s="2" t="s">
        <v>368</v>
      </c>
      <c r="C82" s="2" t="s">
        <v>224</v>
      </c>
      <c r="D82" s="2" t="s">
        <v>396</v>
      </c>
      <c r="E82" s="6" t="n">
        <v>10000</v>
      </c>
      <c r="F82" s="7" t="n">
        <v>1</v>
      </c>
      <c r="G82" s="6" t="n">
        <v>119.18</v>
      </c>
      <c r="H82" s="6" t="n">
        <v>15</v>
      </c>
      <c r="I82" s="6" t="n">
        <v>119.18</v>
      </c>
      <c r="J82" s="6" t="n">
        <v>104.18</v>
      </c>
    </row>
    <row collapsed="false" customFormat="false" customHeight="false" hidden="false" ht="12.1" outlineLevel="0" r="83">
      <c r="A83" s="35" t="n">
        <v>44420</v>
      </c>
      <c r="B83" s="2" t="s">
        <v>368</v>
      </c>
      <c r="C83" s="2" t="s">
        <v>195</v>
      </c>
      <c r="D83" s="2" t="s">
        <v>377</v>
      </c>
      <c r="E83" s="6" t="n">
        <v>1000</v>
      </c>
      <c r="F83" s="7" t="n">
        <v>1</v>
      </c>
      <c r="G83" s="6" t="n">
        <v>10.68</v>
      </c>
      <c r="H83" s="6" t="n">
        <v>1</v>
      </c>
      <c r="I83" s="6" t="n">
        <v>10.68</v>
      </c>
      <c r="J83" s="6" t="n">
        <v>9.68</v>
      </c>
    </row>
    <row collapsed="false" customFormat="false" customHeight="false" hidden="false" ht="12.1" outlineLevel="0" r="84">
      <c r="A84" s="35" t="n">
        <v>44422</v>
      </c>
      <c r="B84" s="2" t="s">
        <v>368</v>
      </c>
      <c r="C84" s="2" t="s">
        <v>192</v>
      </c>
      <c r="D84" s="2" t="s">
        <v>378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5" t="n">
        <v>44422</v>
      </c>
      <c r="B85" s="2" t="s">
        <v>368</v>
      </c>
      <c r="C85" s="2" t="s">
        <v>210</v>
      </c>
      <c r="D85" s="2" t="s">
        <v>376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5" t="n">
        <v>44424</v>
      </c>
      <c r="B86" s="2" t="s">
        <v>368</v>
      </c>
      <c r="C86" s="2" t="s">
        <v>230</v>
      </c>
      <c r="D86" s="2" t="s">
        <v>398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5" t="n">
        <v>44425</v>
      </c>
      <c r="B87" s="2" t="s">
        <v>368</v>
      </c>
      <c r="C87" s="2" t="s">
        <v>201</v>
      </c>
      <c r="D87" s="2" t="s">
        <v>379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5" t="n">
        <v>44426</v>
      </c>
      <c r="B88" s="2" t="s">
        <v>368</v>
      </c>
      <c r="C88" s="2" t="s">
        <v>229</v>
      </c>
      <c r="D88" s="2" t="s">
        <v>406</v>
      </c>
      <c r="E88" s="6" t="n">
        <v>1000</v>
      </c>
      <c r="F88" s="7" t="n">
        <v>1</v>
      </c>
      <c r="G88" s="6" t="n">
        <v>32.41</v>
      </c>
      <c r="H88" s="6" t="n">
        <v>4</v>
      </c>
      <c r="I88" s="6" t="n">
        <v>32.41</v>
      </c>
      <c r="J88" s="6" t="n">
        <v>28.41</v>
      </c>
    </row>
    <row collapsed="false" customFormat="false" customHeight="false" hidden="false" ht="12.1" outlineLevel="0" r="89">
      <c r="A89" s="35" t="n">
        <v>44426</v>
      </c>
      <c r="B89" s="2" t="s">
        <v>368</v>
      </c>
      <c r="C89" s="2" t="s">
        <v>233</v>
      </c>
      <c r="D89" s="2" t="s">
        <v>407</v>
      </c>
      <c r="E89" s="6" t="n">
        <v>1000</v>
      </c>
      <c r="F89" s="7" t="n">
        <v>1</v>
      </c>
      <c r="G89" s="6" t="n">
        <v>24.31</v>
      </c>
      <c r="H89" s="6" t="n">
        <v>3</v>
      </c>
      <c r="I89" s="6" t="n">
        <v>24.31</v>
      </c>
      <c r="J89" s="6" t="n">
        <v>21.31</v>
      </c>
    </row>
    <row collapsed="false" customFormat="false" customHeight="false" hidden="false" ht="12.1" outlineLevel="0" r="90">
      <c r="A90" s="35" t="n">
        <v>44427</v>
      </c>
      <c r="B90" s="2" t="s">
        <v>368</v>
      </c>
      <c r="C90" s="2" t="s">
        <v>194</v>
      </c>
      <c r="D90" s="2" t="s">
        <v>380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5" t="n">
        <v>44428</v>
      </c>
      <c r="B91" s="2" t="s">
        <v>368</v>
      </c>
      <c r="C91" s="2" t="s">
        <v>188</v>
      </c>
      <c r="D91" s="2" t="s">
        <v>381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5" t="n">
        <v>44429</v>
      </c>
      <c r="B92" s="2" t="s">
        <v>368</v>
      </c>
      <c r="C92" s="2" t="s">
        <v>214</v>
      </c>
      <c r="D92" s="2" t="s">
        <v>390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5" t="n">
        <v>44430</v>
      </c>
      <c r="B93" s="2" t="s">
        <v>368</v>
      </c>
      <c r="C93" s="2" t="s">
        <v>191</v>
      </c>
      <c r="D93" s="2" t="s">
        <v>382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5" t="n">
        <v>44431</v>
      </c>
      <c r="B94" s="2" t="s">
        <v>368</v>
      </c>
      <c r="C94" s="2" t="s">
        <v>231</v>
      </c>
      <c r="D94" s="2" t="s">
        <v>408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5" t="n">
        <v>44435</v>
      </c>
      <c r="B95" s="2" t="s">
        <v>368</v>
      </c>
      <c r="C95" s="2" t="s">
        <v>189</v>
      </c>
      <c r="D95" s="2" t="s">
        <v>383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5" t="n">
        <v>44435</v>
      </c>
      <c r="B96" s="2" t="s">
        <v>368</v>
      </c>
      <c r="C96" s="2" t="s">
        <v>193</v>
      </c>
      <c r="D96" s="2" t="s">
        <v>384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5" t="n">
        <v>44436</v>
      </c>
      <c r="B97" s="2" t="s">
        <v>368</v>
      </c>
      <c r="C97" s="2" t="s">
        <v>199</v>
      </c>
      <c r="D97" s="2" t="s">
        <v>385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5" t="n">
        <v>44438</v>
      </c>
      <c r="B98" s="2" t="s">
        <v>368</v>
      </c>
      <c r="C98" s="2" t="s">
        <v>198</v>
      </c>
      <c r="D98" s="2" t="s">
        <v>370</v>
      </c>
      <c r="E98" s="6" t="n">
        <v>886</v>
      </c>
      <c r="F98" s="7" t="n">
        <v>1</v>
      </c>
      <c r="G98" s="6" t="n">
        <v>9.83</v>
      </c>
      <c r="H98" s="6" t="n">
        <v>1</v>
      </c>
      <c r="I98" s="6" t="n">
        <v>9.83</v>
      </c>
      <c r="J98" s="6" t="n">
        <v>8.83</v>
      </c>
    </row>
    <row collapsed="false" customFormat="false" customHeight="false" hidden="false" ht="12.1" outlineLevel="0" r="99">
      <c r="A99" s="35" t="n">
        <v>44438</v>
      </c>
      <c r="B99" s="2" t="s">
        <v>368</v>
      </c>
      <c r="C99" s="2" t="s">
        <v>202</v>
      </c>
      <c r="D99" s="2" t="s">
        <v>386</v>
      </c>
      <c r="E99" s="6" t="n">
        <v>10000</v>
      </c>
      <c r="F99" s="7" t="n">
        <v>1</v>
      </c>
      <c r="G99" s="6" t="n">
        <v>102.74</v>
      </c>
      <c r="H99" s="6" t="n">
        <v>13</v>
      </c>
      <c r="I99" s="6" t="n">
        <v>102.74</v>
      </c>
      <c r="J99" s="6" t="n">
        <v>89.74</v>
      </c>
    </row>
    <row collapsed="false" customFormat="false" customHeight="false" hidden="false" ht="12.1" outlineLevel="0" r="100">
      <c r="A100" s="35" t="n">
        <v>44441</v>
      </c>
      <c r="B100" s="2" t="s">
        <v>368</v>
      </c>
      <c r="C100" s="2" t="s">
        <v>211</v>
      </c>
      <c r="D100" s="2" t="s">
        <v>387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5" t="n">
        <v>44443</v>
      </c>
      <c r="B101" s="2" t="s">
        <v>368</v>
      </c>
      <c r="C101" s="2" t="s">
        <v>223</v>
      </c>
      <c r="D101" s="2" t="s">
        <v>395</v>
      </c>
      <c r="E101" s="6" t="n">
        <v>8300</v>
      </c>
      <c r="F101" s="7" t="n">
        <v>1</v>
      </c>
      <c r="G101" s="6" t="n">
        <v>102.33</v>
      </c>
      <c r="H101" s="6" t="n">
        <v>13</v>
      </c>
      <c r="I101" s="6" t="n">
        <v>102.33</v>
      </c>
      <c r="J101" s="6" t="n">
        <v>89.33</v>
      </c>
    </row>
    <row collapsed="false" customFormat="false" customHeight="false" hidden="false" ht="12.1" outlineLevel="0" r="102">
      <c r="A102" s="35" t="n">
        <v>44443</v>
      </c>
      <c r="B102" s="2" t="s">
        <v>368</v>
      </c>
      <c r="C102" s="2" t="s">
        <v>205</v>
      </c>
      <c r="D102" s="2" t="s">
        <v>372</v>
      </c>
      <c r="E102" s="6" t="n">
        <v>10000</v>
      </c>
      <c r="F102" s="7" t="n">
        <v>1</v>
      </c>
      <c r="G102" s="6" t="n">
        <v>115.07</v>
      </c>
      <c r="H102" s="6" t="n">
        <v>15</v>
      </c>
      <c r="I102" s="6" t="n">
        <v>115.07</v>
      </c>
      <c r="J102" s="6" t="n">
        <v>100.07</v>
      </c>
    </row>
    <row collapsed="false" customFormat="false" customHeight="false" hidden="false" ht="12.1" outlineLevel="0" r="103">
      <c r="A103" s="35" t="n">
        <v>44444</v>
      </c>
      <c r="B103" s="2" t="s">
        <v>368</v>
      </c>
      <c r="C103" s="2" t="s">
        <v>197</v>
      </c>
      <c r="D103" s="2" t="s">
        <v>371</v>
      </c>
      <c r="E103" s="6" t="n">
        <v>1000</v>
      </c>
      <c r="F103" s="7" t="n">
        <v>1</v>
      </c>
      <c r="G103" s="6" t="n">
        <v>11.89</v>
      </c>
      <c r="H103" s="6" t="n">
        <v>2</v>
      </c>
      <c r="I103" s="6" t="n">
        <v>11.89</v>
      </c>
      <c r="J103" s="6" t="n">
        <v>9.89</v>
      </c>
    </row>
    <row collapsed="false" customFormat="false" customHeight="false" hidden="false" ht="12.1" outlineLevel="0" r="104">
      <c r="A104" s="35" t="n">
        <v>44444</v>
      </c>
      <c r="B104" s="2" t="s">
        <v>368</v>
      </c>
      <c r="C104" s="2" t="s">
        <v>207</v>
      </c>
      <c r="D104" s="2" t="s">
        <v>373</v>
      </c>
      <c r="E104" s="6" t="n">
        <v>1000</v>
      </c>
      <c r="F104" s="7" t="n">
        <v>1</v>
      </c>
      <c r="G104" s="6" t="n">
        <v>10.27</v>
      </c>
      <c r="H104" s="6" t="n">
        <v>1</v>
      </c>
      <c r="I104" s="6" t="n">
        <v>10.27</v>
      </c>
      <c r="J104" s="6" t="n">
        <v>9.27</v>
      </c>
    </row>
    <row collapsed="false" customFormat="false" customHeight="false" hidden="false" ht="12.1" outlineLevel="0" r="105">
      <c r="A105" s="35" t="n">
        <v>44444</v>
      </c>
      <c r="B105" s="2" t="s">
        <v>368</v>
      </c>
      <c r="C105" s="2" t="s">
        <v>236</v>
      </c>
      <c r="D105" s="2" t="s">
        <v>409</v>
      </c>
      <c r="E105" s="6" t="n">
        <v>1000</v>
      </c>
      <c r="F105" s="7" t="n">
        <v>1</v>
      </c>
      <c r="G105" s="6" t="n">
        <v>29.92</v>
      </c>
      <c r="H105" s="6" t="n">
        <v>4</v>
      </c>
      <c r="I105" s="6" t="n">
        <v>29.92</v>
      </c>
      <c r="J105" s="6" t="n">
        <v>25.92</v>
      </c>
    </row>
    <row collapsed="false" customFormat="false" customHeight="false" hidden="false" ht="12.1" outlineLevel="0" r="106">
      <c r="A106" s="35" t="n">
        <v>44445</v>
      </c>
      <c r="B106" s="2" t="s">
        <v>368</v>
      </c>
      <c r="C106" s="2" t="s">
        <v>238</v>
      </c>
      <c r="D106" s="2" t="s">
        <v>410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5" t="n">
        <v>44447</v>
      </c>
      <c r="B107" s="2" t="s">
        <v>368</v>
      </c>
      <c r="C107" s="2" t="s">
        <v>190</v>
      </c>
      <c r="D107" s="2" t="s">
        <v>375</v>
      </c>
      <c r="E107" s="6" t="n">
        <v>1000</v>
      </c>
      <c r="F107" s="7" t="n">
        <v>1</v>
      </c>
      <c r="G107" s="6" t="n">
        <v>11.1</v>
      </c>
      <c r="H107" s="6" t="n">
        <v>1</v>
      </c>
      <c r="I107" s="6" t="n">
        <v>11.1</v>
      </c>
      <c r="J107" s="6" t="n">
        <v>10.1</v>
      </c>
    </row>
    <row collapsed="false" customFormat="false" customHeight="false" hidden="false" ht="12.1" outlineLevel="0" r="108">
      <c r="A108" s="35" t="n">
        <v>44447</v>
      </c>
      <c r="B108" s="2" t="s">
        <v>368</v>
      </c>
      <c r="C108" s="2" t="s">
        <v>187</v>
      </c>
      <c r="D108" s="2" t="s">
        <v>374</v>
      </c>
      <c r="E108" s="6" t="n">
        <v>1000</v>
      </c>
      <c r="F108" s="7" t="n">
        <v>1</v>
      </c>
      <c r="G108" s="6" t="n">
        <v>10.27</v>
      </c>
      <c r="H108" s="6" t="n">
        <v>1</v>
      </c>
      <c r="I108" s="6" t="n">
        <v>10.27</v>
      </c>
      <c r="J108" s="6" t="n">
        <v>9.27</v>
      </c>
    </row>
    <row collapsed="false" customFormat="false" customHeight="false" hidden="false" ht="12.1" outlineLevel="0" r="109">
      <c r="A109" s="35" t="n">
        <v>44450</v>
      </c>
      <c r="B109" s="2" t="s">
        <v>368</v>
      </c>
      <c r="C109" s="2" t="s">
        <v>224</v>
      </c>
      <c r="D109" s="2" t="s">
        <v>396</v>
      </c>
      <c r="E109" s="6" t="n">
        <v>10000</v>
      </c>
      <c r="F109" s="7" t="n">
        <v>1</v>
      </c>
      <c r="G109" s="6" t="n">
        <v>119.18</v>
      </c>
      <c r="H109" s="6" t="n">
        <v>15</v>
      </c>
      <c r="I109" s="6" t="n">
        <v>119.18</v>
      </c>
      <c r="J109" s="6" t="n">
        <v>104.18</v>
      </c>
    </row>
    <row collapsed="false" customFormat="false" customHeight="false" hidden="false" ht="12.1" outlineLevel="0" r="110">
      <c r="A110" s="35" t="n">
        <v>44450</v>
      </c>
      <c r="B110" s="2" t="s">
        <v>368</v>
      </c>
      <c r="C110" s="2" t="s">
        <v>195</v>
      </c>
      <c r="D110" s="2" t="s">
        <v>377</v>
      </c>
      <c r="E110" s="6" t="n">
        <v>1000</v>
      </c>
      <c r="F110" s="7" t="n">
        <v>3</v>
      </c>
      <c r="G110" s="6" t="n">
        <v>10.68</v>
      </c>
      <c r="H110" s="6" t="n">
        <v>4</v>
      </c>
      <c r="I110" s="6" t="n">
        <v>32.04</v>
      </c>
      <c r="J110" s="6" t="n">
        <v>28.04</v>
      </c>
    </row>
    <row collapsed="false" customFormat="false" customHeight="false" hidden="false" ht="12.1" outlineLevel="0" r="111">
      <c r="A111" s="35" t="n">
        <v>44452</v>
      </c>
      <c r="B111" s="2" t="s">
        <v>368</v>
      </c>
      <c r="C111" s="2" t="s">
        <v>192</v>
      </c>
      <c r="D111" s="2" t="s">
        <v>378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5" t="n">
        <v>44453</v>
      </c>
      <c r="B112" s="2" t="s">
        <v>368</v>
      </c>
      <c r="C112" s="2" t="s">
        <v>216</v>
      </c>
      <c r="D112" s="2" t="s">
        <v>388</v>
      </c>
      <c r="E112" s="6" t="n">
        <v>1000</v>
      </c>
      <c r="F112" s="7" t="n">
        <v>1</v>
      </c>
      <c r="G112" s="6" t="n">
        <v>21.69</v>
      </c>
      <c r="H112" s="6" t="n">
        <v>3</v>
      </c>
      <c r="I112" s="6" t="n">
        <v>21.69</v>
      </c>
      <c r="J112" s="6" t="n">
        <v>18.69</v>
      </c>
    </row>
    <row collapsed="false" customFormat="false" customHeight="false" hidden="false" ht="12.1" outlineLevel="0" r="113">
      <c r="A113" s="35" t="n">
        <v>44453</v>
      </c>
      <c r="B113" s="2" t="s">
        <v>368</v>
      </c>
      <c r="C113" s="2" t="s">
        <v>210</v>
      </c>
      <c r="D113" s="2" t="s">
        <v>376</v>
      </c>
      <c r="E113" s="6" t="n">
        <v>750</v>
      </c>
      <c r="F113" s="7" t="n">
        <v>1</v>
      </c>
      <c r="G113" s="6" t="n">
        <v>9.55</v>
      </c>
      <c r="H113" s="6" t="n">
        <v>1</v>
      </c>
      <c r="I113" s="6" t="n">
        <v>9.55</v>
      </c>
      <c r="J113" s="6" t="n">
        <v>8.55</v>
      </c>
    </row>
    <row collapsed="false" customFormat="false" customHeight="false" hidden="false" ht="12.1" outlineLevel="0" r="114">
      <c r="A114" s="35" t="n">
        <v>44454</v>
      </c>
      <c r="B114" s="2" t="s">
        <v>368</v>
      </c>
      <c r="C114" s="2" t="s">
        <v>230</v>
      </c>
      <c r="D114" s="2" t="s">
        <v>398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5" t="n">
        <v>44455</v>
      </c>
      <c r="B115" s="2" t="s">
        <v>368</v>
      </c>
      <c r="C115" s="2" t="s">
        <v>201</v>
      </c>
      <c r="D115" s="2" t="s">
        <v>379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5" t="n">
        <v>44457</v>
      </c>
      <c r="B116" s="2" t="s">
        <v>368</v>
      </c>
      <c r="C116" s="2" t="s">
        <v>194</v>
      </c>
      <c r="D116" s="2" t="s">
        <v>380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5" t="n">
        <v>44458</v>
      </c>
      <c r="B117" s="2" t="s">
        <v>368</v>
      </c>
      <c r="C117" s="2" t="s">
        <v>188</v>
      </c>
      <c r="D117" s="2" t="s">
        <v>381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5" t="n">
        <v>44459</v>
      </c>
      <c r="B118" s="2" t="s">
        <v>368</v>
      </c>
      <c r="C118" s="2" t="s">
        <v>214</v>
      </c>
      <c r="D118" s="2" t="s">
        <v>390</v>
      </c>
      <c r="E118" s="6" t="n">
        <v>433.9</v>
      </c>
      <c r="F118" s="7" t="n">
        <v>3</v>
      </c>
      <c r="G118" s="6" t="n">
        <v>4.28</v>
      </c>
      <c r="H118" s="6" t="n">
        <v>2</v>
      </c>
      <c r="I118" s="6" t="n">
        <v>12.84</v>
      </c>
      <c r="J118" s="6" t="n">
        <v>10.84</v>
      </c>
    </row>
    <row collapsed="false" customFormat="false" customHeight="false" hidden="false" ht="12.1" outlineLevel="0" r="119">
      <c r="A119" s="35" t="n">
        <v>44459</v>
      </c>
      <c r="B119" s="2" t="s">
        <v>368</v>
      </c>
      <c r="C119" s="2" t="s">
        <v>226</v>
      </c>
      <c r="D119" s="2" t="s">
        <v>411</v>
      </c>
      <c r="E119" s="6" t="n">
        <v>1000</v>
      </c>
      <c r="F119" s="7" t="n">
        <v>1</v>
      </c>
      <c r="G119" s="6" t="n">
        <v>34.9</v>
      </c>
      <c r="H119" s="6" t="n">
        <v>5</v>
      </c>
      <c r="I119" s="6" t="n">
        <v>34.9</v>
      </c>
      <c r="J119" s="6" t="n">
        <v>29.9</v>
      </c>
    </row>
    <row collapsed="false" customFormat="false" customHeight="false" hidden="false" ht="12.1" outlineLevel="0" r="120">
      <c r="A120" s="35" t="n">
        <v>44460</v>
      </c>
      <c r="B120" s="2" t="s">
        <v>368</v>
      </c>
      <c r="C120" s="2" t="s">
        <v>237</v>
      </c>
      <c r="D120" s="2" t="s">
        <v>412</v>
      </c>
      <c r="E120" s="6" t="n">
        <v>1000</v>
      </c>
      <c r="F120" s="7" t="n">
        <v>1</v>
      </c>
      <c r="G120" s="6" t="n">
        <v>31.16</v>
      </c>
      <c r="H120" s="6" t="n">
        <v>4</v>
      </c>
      <c r="I120" s="6" t="n">
        <v>31.16</v>
      </c>
      <c r="J120" s="6" t="n">
        <v>27.16</v>
      </c>
    </row>
    <row collapsed="false" customFormat="false" customHeight="false" hidden="false" ht="12.1" outlineLevel="0" r="121">
      <c r="A121" s="35" t="n">
        <v>44460</v>
      </c>
      <c r="B121" s="2" t="s">
        <v>368</v>
      </c>
      <c r="C121" s="2" t="s">
        <v>191</v>
      </c>
      <c r="D121" s="2" t="s">
        <v>382</v>
      </c>
      <c r="E121" s="6" t="n">
        <v>1000</v>
      </c>
      <c r="F121" s="7" t="n">
        <v>1</v>
      </c>
      <c r="G121" s="6" t="n">
        <v>12.33</v>
      </c>
      <c r="H121" s="6" t="n">
        <v>2</v>
      </c>
      <c r="I121" s="6" t="n">
        <v>12.33</v>
      </c>
      <c r="J121" s="6" t="n">
        <v>10.33</v>
      </c>
    </row>
    <row collapsed="false" customFormat="false" customHeight="false" hidden="false" ht="12.1" outlineLevel="0" r="122">
      <c r="A122" s="35" t="n">
        <v>44461</v>
      </c>
      <c r="B122" s="2" t="s">
        <v>368</v>
      </c>
      <c r="C122" s="2" t="s">
        <v>208</v>
      </c>
      <c r="D122" s="2" t="s">
        <v>391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5" t="n">
        <v>44465</v>
      </c>
      <c r="B123" s="2" t="s">
        <v>368</v>
      </c>
      <c r="C123" s="2" t="s">
        <v>193</v>
      </c>
      <c r="D123" s="2" t="s">
        <v>384</v>
      </c>
      <c r="E123" s="6" t="n">
        <v>1000</v>
      </c>
      <c r="F123" s="7" t="n">
        <v>1</v>
      </c>
      <c r="G123" s="6" t="n">
        <v>10.68</v>
      </c>
      <c r="H123" s="6" t="n">
        <v>1</v>
      </c>
      <c r="I123" s="6" t="n">
        <v>10.68</v>
      </c>
      <c r="J123" s="6" t="n">
        <v>9.68</v>
      </c>
    </row>
    <row collapsed="false" customFormat="false" customHeight="false" hidden="false" ht="12.1" outlineLevel="0" r="124">
      <c r="A124" s="35" t="n">
        <v>44465</v>
      </c>
      <c r="B124" s="2" t="s">
        <v>368</v>
      </c>
      <c r="C124" s="2" t="s">
        <v>219</v>
      </c>
      <c r="D124" s="2" t="s">
        <v>392</v>
      </c>
      <c r="E124" s="6" t="n">
        <v>1000</v>
      </c>
      <c r="F124" s="7" t="n">
        <v>1</v>
      </c>
      <c r="G124" s="6" t="n">
        <v>32.41</v>
      </c>
      <c r="H124" s="6" t="n">
        <v>4</v>
      </c>
      <c r="I124" s="6" t="n">
        <v>32.41</v>
      </c>
      <c r="J124" s="6" t="n">
        <v>28.41</v>
      </c>
    </row>
    <row collapsed="false" customFormat="false" customHeight="false" hidden="false" ht="12.1" outlineLevel="0" r="125">
      <c r="A125" s="35" t="n">
        <v>44465</v>
      </c>
      <c r="B125" s="2" t="s">
        <v>368</v>
      </c>
      <c r="C125" s="2" t="s">
        <v>228</v>
      </c>
      <c r="D125" s="2" t="s">
        <v>413</v>
      </c>
      <c r="E125" s="6" t="n">
        <v>1000</v>
      </c>
      <c r="F125" s="7" t="n">
        <v>1</v>
      </c>
      <c r="G125" s="6" t="n">
        <v>29.92</v>
      </c>
      <c r="H125" s="6" t="n">
        <v>4</v>
      </c>
      <c r="I125" s="6" t="n">
        <v>29.92</v>
      </c>
      <c r="J125" s="6" t="n">
        <v>25.92</v>
      </c>
    </row>
    <row collapsed="false" customFormat="false" customHeight="false" hidden="false" ht="12.1" outlineLevel="0" r="126">
      <c r="A126" s="35" t="n">
        <v>44466</v>
      </c>
      <c r="B126" s="2" t="s">
        <v>368</v>
      </c>
      <c r="C126" s="2" t="s">
        <v>244</v>
      </c>
      <c r="D126" s="2" t="s">
        <v>414</v>
      </c>
      <c r="E126" s="6" t="n">
        <v>1000</v>
      </c>
      <c r="F126" s="7" t="n">
        <v>2</v>
      </c>
      <c r="G126" s="6" t="n">
        <v>58.59</v>
      </c>
      <c r="H126" s="6" t="n">
        <v>15</v>
      </c>
      <c r="I126" s="6" t="n">
        <v>117.18</v>
      </c>
      <c r="J126" s="6" t="n">
        <v>102.18</v>
      </c>
    </row>
    <row collapsed="false" customFormat="false" customHeight="false" hidden="false" ht="12.1" outlineLevel="0" r="127">
      <c r="A127" s="35" t="n">
        <v>44466</v>
      </c>
      <c r="B127" s="2" t="s">
        <v>368</v>
      </c>
      <c r="C127" s="2" t="s">
        <v>199</v>
      </c>
      <c r="D127" s="2" t="s">
        <v>385</v>
      </c>
      <c r="E127" s="6" t="n">
        <v>1000</v>
      </c>
      <c r="F127" s="7" t="n">
        <v>1</v>
      </c>
      <c r="G127" s="6" t="n">
        <v>10.27</v>
      </c>
      <c r="H127" s="6" t="n">
        <v>1</v>
      </c>
      <c r="I127" s="6" t="n">
        <v>10.27</v>
      </c>
      <c r="J127" s="6" t="n">
        <v>9.27</v>
      </c>
    </row>
    <row collapsed="false" customFormat="false" customHeight="false" hidden="false" ht="12.1" outlineLevel="0" r="128">
      <c r="A128" s="35" t="n">
        <v>44466</v>
      </c>
      <c r="B128" s="2" t="s">
        <v>368</v>
      </c>
      <c r="C128" s="2" t="s">
        <v>189</v>
      </c>
      <c r="D128" s="2" t="s">
        <v>383</v>
      </c>
      <c r="E128" s="6" t="n">
        <v>1000</v>
      </c>
      <c r="F128" s="7" t="n">
        <v>1</v>
      </c>
      <c r="G128" s="6" t="n">
        <v>12.32</v>
      </c>
      <c r="H128" s="6" t="n">
        <v>2</v>
      </c>
      <c r="I128" s="6" t="n">
        <v>12.32</v>
      </c>
      <c r="J128" s="6" t="n">
        <v>10.32</v>
      </c>
    </row>
    <row collapsed="false" customFormat="false" customHeight="false" hidden="false" ht="12.1" outlineLevel="0" r="129">
      <c r="A129" s="35" t="n">
        <v>44467</v>
      </c>
      <c r="B129" s="2" t="s">
        <v>368</v>
      </c>
      <c r="C129" s="2" t="s">
        <v>235</v>
      </c>
      <c r="D129" s="2" t="s">
        <v>415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5" t="n">
        <v>44468</v>
      </c>
      <c r="B130" s="2" t="s">
        <v>368</v>
      </c>
      <c r="C130" s="2" t="s">
        <v>202</v>
      </c>
      <c r="D130" s="2" t="s">
        <v>386</v>
      </c>
      <c r="E130" s="6" t="n">
        <v>10000</v>
      </c>
      <c r="F130" s="7" t="n">
        <v>1</v>
      </c>
      <c r="G130" s="6" t="n">
        <v>102.74</v>
      </c>
      <c r="H130" s="6" t="n">
        <v>13</v>
      </c>
      <c r="I130" s="6" t="n">
        <v>102.74</v>
      </c>
      <c r="J130" s="6" t="n">
        <v>89.74</v>
      </c>
    </row>
    <row collapsed="false" customFormat="false" customHeight="false" hidden="false" ht="12.1" outlineLevel="0" r="131">
      <c r="A131" s="35" t="n">
        <v>44468</v>
      </c>
      <c r="B131" s="2" t="s">
        <v>368</v>
      </c>
      <c r="C131" s="2" t="s">
        <v>198</v>
      </c>
      <c r="D131" s="2" t="s">
        <v>370</v>
      </c>
      <c r="E131" s="6" t="n">
        <v>857.5</v>
      </c>
      <c r="F131" s="7" t="n">
        <v>1</v>
      </c>
      <c r="G131" s="6" t="n">
        <v>9.51</v>
      </c>
      <c r="H131" s="6" t="n">
        <v>1</v>
      </c>
      <c r="I131" s="6" t="n">
        <v>9.51</v>
      </c>
      <c r="J131" s="6" t="n">
        <v>8.51</v>
      </c>
    </row>
    <row collapsed="false" customFormat="false" customHeight="false" hidden="false" ht="12.1" outlineLevel="0" r="132">
      <c r="A132" s="35" t="n">
        <v>44471</v>
      </c>
      <c r="B132" s="2" t="s">
        <v>368</v>
      </c>
      <c r="C132" s="2" t="s">
        <v>211</v>
      </c>
      <c r="D132" s="2" t="s">
        <v>387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5" t="n">
        <v>44473</v>
      </c>
      <c r="B133" s="2" t="s">
        <v>368</v>
      </c>
      <c r="C133" s="2" t="s">
        <v>223</v>
      </c>
      <c r="D133" s="2" t="s">
        <v>395</v>
      </c>
      <c r="E133" s="6" t="n">
        <v>7960</v>
      </c>
      <c r="F133" s="7" t="n">
        <v>1</v>
      </c>
      <c r="G133" s="6" t="n">
        <v>98.14</v>
      </c>
      <c r="H133" s="6" t="n">
        <v>13</v>
      </c>
      <c r="I133" s="6" t="n">
        <v>98.14</v>
      </c>
      <c r="J133" s="6" t="n">
        <v>85.14</v>
      </c>
    </row>
    <row collapsed="false" customFormat="false" customHeight="false" hidden="false" ht="12.1" outlineLevel="0" r="134">
      <c r="A134" s="35" t="n">
        <v>44473</v>
      </c>
      <c r="B134" s="2" t="s">
        <v>368</v>
      </c>
      <c r="C134" s="2" t="s">
        <v>205</v>
      </c>
      <c r="D134" s="2" t="s">
        <v>372</v>
      </c>
      <c r="E134" s="6" t="n">
        <v>10000</v>
      </c>
      <c r="F134" s="7" t="n">
        <v>1</v>
      </c>
      <c r="G134" s="6" t="n">
        <v>115.07</v>
      </c>
      <c r="H134" s="6" t="n">
        <v>15</v>
      </c>
      <c r="I134" s="6" t="n">
        <v>115.07</v>
      </c>
      <c r="J134" s="6" t="n">
        <v>100.07</v>
      </c>
    </row>
    <row collapsed="false" customFormat="false" customHeight="false" hidden="false" ht="12.1" outlineLevel="0" r="135">
      <c r="A135" s="35" t="n">
        <v>44473</v>
      </c>
      <c r="B135" s="2" t="s">
        <v>368</v>
      </c>
      <c r="C135" s="2" t="s">
        <v>225</v>
      </c>
      <c r="D135" s="2" t="s">
        <v>394</v>
      </c>
      <c r="E135" s="6" t="n">
        <v>790</v>
      </c>
      <c r="F135" s="7" t="n">
        <v>2</v>
      </c>
      <c r="G135" s="6" t="n">
        <v>23.89</v>
      </c>
      <c r="H135" s="6" t="n">
        <v>6</v>
      </c>
      <c r="I135" s="6" t="n">
        <v>47.78</v>
      </c>
      <c r="J135" s="6" t="n">
        <v>41.78</v>
      </c>
    </row>
    <row collapsed="false" customFormat="false" customHeight="false" hidden="false" ht="12.1" outlineLevel="0" r="136">
      <c r="A136" s="35" t="n">
        <v>44474</v>
      </c>
      <c r="B136" s="2" t="s">
        <v>368</v>
      </c>
      <c r="C136" s="2" t="s">
        <v>207</v>
      </c>
      <c r="D136" s="2" t="s">
        <v>373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5" t="n">
        <v>44475</v>
      </c>
      <c r="B137" s="2" t="s">
        <v>368</v>
      </c>
      <c r="C137" s="2" t="s">
        <v>197</v>
      </c>
      <c r="D137" s="2" t="s">
        <v>371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5" t="n">
        <v>44476</v>
      </c>
      <c r="B138" s="2" t="s">
        <v>368</v>
      </c>
      <c r="C138" s="2" t="s">
        <v>209</v>
      </c>
      <c r="D138" s="2" t="s">
        <v>416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5" t="n">
        <v>44477</v>
      </c>
      <c r="B139" s="2" t="s">
        <v>368</v>
      </c>
      <c r="C139" s="2" t="s">
        <v>187</v>
      </c>
      <c r="D139" s="2" t="s">
        <v>374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5" t="n">
        <v>44477</v>
      </c>
      <c r="B140" s="2" t="s">
        <v>368</v>
      </c>
      <c r="C140" s="2" t="s">
        <v>190</v>
      </c>
      <c r="D140" s="2" t="s">
        <v>375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5" t="n">
        <v>44480</v>
      </c>
      <c r="B141" s="2" t="s">
        <v>368</v>
      </c>
      <c r="C141" s="2" t="s">
        <v>224</v>
      </c>
      <c r="D141" s="2" t="s">
        <v>396</v>
      </c>
      <c r="E141" s="6" t="n">
        <v>10000</v>
      </c>
      <c r="F141" s="7" t="n">
        <v>1</v>
      </c>
      <c r="G141" s="6" t="n">
        <v>119.18</v>
      </c>
      <c r="H141" s="6" t="n">
        <v>15</v>
      </c>
      <c r="I141" s="6" t="n">
        <v>119.18</v>
      </c>
      <c r="J141" s="6" t="n">
        <v>104.18</v>
      </c>
    </row>
    <row collapsed="false" customFormat="false" customHeight="false" hidden="false" ht="12.1" outlineLevel="0" r="142">
      <c r="A142" s="35" t="n">
        <v>44480</v>
      </c>
      <c r="B142" s="2" t="s">
        <v>368</v>
      </c>
      <c r="C142" s="2" t="s">
        <v>195</v>
      </c>
      <c r="D142" s="2" t="s">
        <v>377</v>
      </c>
      <c r="E142" s="6" t="n">
        <v>1000</v>
      </c>
      <c r="F142" s="7" t="n">
        <v>3</v>
      </c>
      <c r="G142" s="6" t="n">
        <v>10.68</v>
      </c>
      <c r="H142" s="6" t="n">
        <v>4</v>
      </c>
      <c r="I142" s="6" t="n">
        <v>32.04</v>
      </c>
      <c r="J142" s="6" t="n">
        <v>28.04</v>
      </c>
    </row>
    <row collapsed="false" customFormat="false" customHeight="false" hidden="false" ht="12.1" outlineLevel="0" r="143">
      <c r="A143" s="35" t="n">
        <v>44482</v>
      </c>
      <c r="B143" s="2" t="s">
        <v>368</v>
      </c>
      <c r="C143" s="2" t="s">
        <v>192</v>
      </c>
      <c r="D143" s="2" t="s">
        <v>378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5" t="n">
        <v>44482</v>
      </c>
      <c r="B144" s="2" t="s">
        <v>368</v>
      </c>
      <c r="C144" s="2" t="s">
        <v>221</v>
      </c>
      <c r="D144" s="2" t="s">
        <v>397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5" t="n">
        <v>44484</v>
      </c>
      <c r="B145" s="2" t="s">
        <v>368</v>
      </c>
      <c r="C145" s="2" t="s">
        <v>230</v>
      </c>
      <c r="D145" s="2" t="s">
        <v>398</v>
      </c>
      <c r="E145" s="6" t="n">
        <v>1000</v>
      </c>
      <c r="F145" s="7" t="n">
        <v>1</v>
      </c>
      <c r="G145" s="6" t="n">
        <v>10.68</v>
      </c>
      <c r="H145" s="6" t="n">
        <v>1</v>
      </c>
      <c r="I145" s="6" t="n">
        <v>10.68</v>
      </c>
      <c r="J145" s="6" t="n">
        <v>9.68</v>
      </c>
    </row>
    <row collapsed="false" customFormat="false" customHeight="false" hidden="false" ht="12.1" outlineLevel="0" r="146">
      <c r="A146" s="35" t="n">
        <v>44484</v>
      </c>
      <c r="B146" s="2" t="s">
        <v>368</v>
      </c>
      <c r="C146" s="2" t="s">
        <v>210</v>
      </c>
      <c r="D146" s="2" t="s">
        <v>376</v>
      </c>
      <c r="E146" s="6" t="n">
        <v>650</v>
      </c>
      <c r="F146" s="7" t="n">
        <v>1</v>
      </c>
      <c r="G146" s="6" t="n">
        <v>8.28</v>
      </c>
      <c r="H146" s="6" t="n">
        <v>1</v>
      </c>
      <c r="I146" s="6" t="n">
        <v>8.28</v>
      </c>
      <c r="J146" s="6" t="n">
        <v>7.28</v>
      </c>
    </row>
    <row collapsed="false" customFormat="false" customHeight="false" hidden="false" ht="12.1" outlineLevel="0" r="147">
      <c r="A147" s="35" t="n">
        <v>44485</v>
      </c>
      <c r="B147" s="2" t="s">
        <v>368</v>
      </c>
      <c r="C147" s="2" t="s">
        <v>201</v>
      </c>
      <c r="D147" s="2" t="s">
        <v>379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5" t="n">
        <v>44487</v>
      </c>
      <c r="B148" s="2" t="s">
        <v>368</v>
      </c>
      <c r="C148" s="2" t="s">
        <v>194</v>
      </c>
      <c r="D148" s="2" t="s">
        <v>380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5" t="n">
        <v>44488</v>
      </c>
      <c r="B149" s="2" t="s">
        <v>368</v>
      </c>
      <c r="C149" s="2" t="s">
        <v>188</v>
      </c>
      <c r="D149" s="2" t="s">
        <v>381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5" t="n">
        <v>44489</v>
      </c>
      <c r="B150" s="2" t="s">
        <v>368</v>
      </c>
      <c r="C150" s="2" t="s">
        <v>214</v>
      </c>
      <c r="D150" s="2" t="s">
        <v>390</v>
      </c>
      <c r="E150" s="6" t="n">
        <v>400.6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5" t="n">
        <v>44490</v>
      </c>
      <c r="B151" s="2" t="s">
        <v>368</v>
      </c>
      <c r="C151" s="2" t="s">
        <v>191</v>
      </c>
      <c r="D151" s="2" t="s">
        <v>382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5" t="n">
        <v>44495</v>
      </c>
      <c r="B152" s="2" t="s">
        <v>368</v>
      </c>
      <c r="C152" s="2" t="s">
        <v>193</v>
      </c>
      <c r="D152" s="2" t="s">
        <v>384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5" t="n">
        <v>44496</v>
      </c>
      <c r="B153" s="2" t="s">
        <v>368</v>
      </c>
      <c r="C153" s="2" t="s">
        <v>199</v>
      </c>
      <c r="D153" s="2" t="s">
        <v>385</v>
      </c>
      <c r="E153" s="6" t="n">
        <v>1000</v>
      </c>
      <c r="F153" s="7" t="n">
        <v>1</v>
      </c>
      <c r="G153" s="6" t="n">
        <v>10.27</v>
      </c>
      <c r="H153" s="6" t="n">
        <v>1</v>
      </c>
      <c r="I153" s="6" t="n">
        <v>10.27</v>
      </c>
      <c r="J153" s="6" t="n">
        <v>9.27</v>
      </c>
    </row>
    <row collapsed="false" customFormat="false" customHeight="false" hidden="false" ht="12.1" outlineLevel="0" r="154">
      <c r="A154" s="35" t="n">
        <v>44496</v>
      </c>
      <c r="B154" s="2" t="s">
        <v>368</v>
      </c>
      <c r="C154" s="2" t="s">
        <v>245</v>
      </c>
      <c r="D154" s="2" t="s">
        <v>417</v>
      </c>
      <c r="E154" s="6" t="n">
        <v>1000</v>
      </c>
      <c r="F154" s="7" t="n">
        <v>2</v>
      </c>
      <c r="G154" s="6" t="n">
        <v>32.41</v>
      </c>
      <c r="H154" s="6" t="n">
        <v>8</v>
      </c>
      <c r="I154" s="6" t="n">
        <v>64.82</v>
      </c>
      <c r="J154" s="6" t="n">
        <v>56.82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418</v>
      </c>
      <c r="G1" s="34" t="s">
        <v>419</v>
      </c>
      <c r="H1" s="34" t="s">
        <v>56</v>
      </c>
      <c r="I1" s="34" t="s">
        <v>420</v>
      </c>
      <c r="J1" s="34" t="s">
        <v>362</v>
      </c>
      <c r="K1" s="34" t="s">
        <v>421</v>
      </c>
      <c r="L1" s="34" t="s">
        <v>422</v>
      </c>
      <c r="M1" s="34" t="s">
        <v>423</v>
      </c>
      <c r="N1" s="34" t="s">
        <v>424</v>
      </c>
    </row>
    <row collapsed="false" customFormat="false" customHeight="false" hidden="false" ht="12.1" outlineLevel="0" r="2">
      <c r="A2" s="36" t="n">
        <v>44490</v>
      </c>
      <c r="B2" s="2" t="s">
        <v>368</v>
      </c>
      <c r="C2" s="2" t="s">
        <v>17</v>
      </c>
      <c r="D2" s="2" t="s">
        <v>19</v>
      </c>
      <c r="E2" s="17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1367</v>
      </c>
      <c r="J2" s="17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44490</v>
      </c>
      <c r="B3" s="2" t="s">
        <v>368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1367</v>
      </c>
      <c r="J3" s="17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44491</v>
      </c>
      <c r="B4" s="2" t="s">
        <v>368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1366</v>
      </c>
      <c r="J4" s="17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44496</v>
      </c>
      <c r="B5" s="2" t="s">
        <v>368</v>
      </c>
      <c r="C5" s="2" t="s">
        <v>17</v>
      </c>
      <c r="D5" s="2" t="s">
        <v>19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1361</v>
      </c>
      <c r="J5" s="17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44490</v>
      </c>
      <c r="B6" s="2" t="s">
        <v>368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1367</v>
      </c>
      <c r="J6" s="17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44491</v>
      </c>
      <c r="B7" s="2" t="s">
        <v>368</v>
      </c>
      <c r="C7" s="2" t="s">
        <v>25</v>
      </c>
      <c r="D7" s="2" t="s">
        <v>26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1366</v>
      </c>
      <c r="J7" s="17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44496</v>
      </c>
      <c r="B8" s="2" t="s">
        <v>368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1361</v>
      </c>
      <c r="J8" s="17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44496</v>
      </c>
      <c r="B9" s="2" t="s">
        <v>368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1361</v>
      </c>
      <c r="J9" s="17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44491</v>
      </c>
      <c r="B10" s="2" t="s">
        <v>368</v>
      </c>
      <c r="C10" s="2" t="s">
        <v>28</v>
      </c>
      <c r="D10" s="2" t="s">
        <v>29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1366</v>
      </c>
      <c r="J10" s="17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44490</v>
      </c>
      <c r="B11" s="2" t="s">
        <v>368</v>
      </c>
      <c r="C11" s="2" t="s">
        <v>31</v>
      </c>
      <c r="D11" s="2" t="s">
        <v>32</v>
      </c>
      <c r="E11" s="17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1367</v>
      </c>
      <c r="J11" s="17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44495</v>
      </c>
      <c r="B12" s="2" t="s">
        <v>368</v>
      </c>
      <c r="C12" s="2" t="s">
        <v>34</v>
      </c>
      <c r="D12" s="2" t="s">
        <v>35</v>
      </c>
      <c r="E12" s="17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1362</v>
      </c>
      <c r="J12" s="17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44491</v>
      </c>
      <c r="B13" s="2" t="s">
        <v>368</v>
      </c>
      <c r="C13" s="2" t="s">
        <v>37</v>
      </c>
      <c r="D13" s="2" t="s">
        <v>38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1366</v>
      </c>
      <c r="J13" s="17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44491</v>
      </c>
      <c r="B14" s="2" t="s">
        <v>368</v>
      </c>
      <c r="C14" s="2" t="s">
        <v>37</v>
      </c>
      <c r="D14" s="2" t="s">
        <v>38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1366</v>
      </c>
      <c r="J14" s="17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44496</v>
      </c>
      <c r="B15" s="2" t="s">
        <v>368</v>
      </c>
      <c r="C15" s="2" t="s">
        <v>37</v>
      </c>
      <c r="D15" s="2" t="s">
        <v>38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1361</v>
      </c>
      <c r="J15" s="17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44496</v>
      </c>
      <c r="B16" s="2" t="s">
        <v>368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1361</v>
      </c>
      <c r="J16" s="17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44496</v>
      </c>
      <c r="B17" s="2" t="s">
        <v>368</v>
      </c>
      <c r="C17" s="2" t="s">
        <v>37</v>
      </c>
      <c r="D17" s="2" t="s">
        <v>38</v>
      </c>
      <c r="E17" s="17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1361</v>
      </c>
      <c r="J17" s="17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6"/>
      <c r="B19" s="2"/>
      <c r="C19" s="2"/>
      <c r="D19" s="2" t="s">
        <v>425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426</v>
      </c>
      <c r="D1" s="34" t="s">
        <v>427</v>
      </c>
      <c r="E1" s="34" t="s">
        <v>362</v>
      </c>
      <c r="F1" s="34" t="s">
        <v>428</v>
      </c>
      <c r="G1" s="34" t="s">
        <v>359</v>
      </c>
      <c r="H1" s="34" t="s">
        <v>429</v>
      </c>
      <c r="I1" s="34" t="s">
        <v>430</v>
      </c>
      <c r="J1" s="34" t="s">
        <v>431</v>
      </c>
      <c r="K1" s="34" t="s">
        <v>432</v>
      </c>
    </row>
    <row collapsed="false" customFormat="false" customHeight="false" hidden="false" ht="12.1" outlineLevel="0" r="2">
      <c r="A2" s="2" t="s">
        <v>187</v>
      </c>
      <c r="B2" s="2" t="s">
        <v>374</v>
      </c>
      <c r="C2" s="37" t="n">
        <v>44316</v>
      </c>
      <c r="D2" s="38" t="n">
        <v>44495</v>
      </c>
      <c r="E2" s="17" t="n">
        <v>1013.35</v>
      </c>
      <c r="F2" s="17" t="n">
        <v>1005.34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381</v>
      </c>
      <c r="C3" s="37" t="n">
        <v>44316</v>
      </c>
      <c r="D3" s="38" t="n">
        <v>44496</v>
      </c>
      <c r="E3" s="17" t="n">
        <v>1036.61</v>
      </c>
      <c r="F3" s="17" t="n">
        <v>1028.6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189</v>
      </c>
      <c r="B4" s="2" t="s">
        <v>383</v>
      </c>
      <c r="C4" s="37" t="n">
        <v>44316</v>
      </c>
      <c r="D4" s="38" t="n">
        <v>44495</v>
      </c>
      <c r="E4" s="17" t="n">
        <v>1048.05</v>
      </c>
      <c r="F4" s="17" t="n">
        <v>1030.79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190</v>
      </c>
      <c r="B5" s="2" t="s">
        <v>375</v>
      </c>
      <c r="C5" s="37" t="n">
        <v>44316</v>
      </c>
      <c r="D5" s="38" t="n">
        <v>44496</v>
      </c>
      <c r="E5" s="17" t="n">
        <v>1045.49</v>
      </c>
      <c r="F5" s="17" t="n">
        <v>1029.2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191</v>
      </c>
      <c r="B6" s="2" t="s">
        <v>382</v>
      </c>
      <c r="C6" s="37" t="n">
        <v>44316</v>
      </c>
      <c r="D6" s="38" t="n">
        <v>44495</v>
      </c>
      <c r="E6" s="17" t="n">
        <v>1054.27</v>
      </c>
      <c r="F6" s="17" t="n">
        <v>1043.79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192</v>
      </c>
      <c r="B7" s="2" t="s">
        <v>378</v>
      </c>
      <c r="C7" s="37" t="n">
        <v>44316</v>
      </c>
      <c r="D7" s="38" t="n">
        <v>44495</v>
      </c>
      <c r="E7" s="17" t="n">
        <v>1015.01</v>
      </c>
      <c r="F7" s="17" t="n">
        <v>1004.55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193</v>
      </c>
      <c r="B8" s="2" t="s">
        <v>384</v>
      </c>
      <c r="C8" s="37" t="n">
        <v>44316</v>
      </c>
      <c r="D8" s="38" t="n">
        <v>44496</v>
      </c>
      <c r="E8" s="17" t="n">
        <v>1010.14</v>
      </c>
      <c r="F8" s="17" t="n">
        <v>1025.42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194</v>
      </c>
      <c r="B9" s="2" t="s">
        <v>380</v>
      </c>
      <c r="C9" s="37" t="n">
        <v>44316</v>
      </c>
      <c r="D9" s="38" t="n">
        <v>44496</v>
      </c>
      <c r="E9" s="17" t="n">
        <v>10300.17</v>
      </c>
      <c r="F9" s="17" t="n">
        <v>10075.77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195</v>
      </c>
      <c r="B10" s="2" t="s">
        <v>377</v>
      </c>
      <c r="C10" s="37" t="n">
        <v>44316</v>
      </c>
      <c r="D10" s="38" t="n">
        <v>44496</v>
      </c>
      <c r="E10" s="17" t="n">
        <v>1033.61</v>
      </c>
      <c r="F10" s="17" t="n">
        <v>1010.97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195</v>
      </c>
      <c r="B11" s="2" t="s">
        <v>377</v>
      </c>
      <c r="C11" s="37" t="n">
        <v>44427</v>
      </c>
      <c r="D11" s="38" t="n">
        <v>44496</v>
      </c>
      <c r="E11" s="17" t="n">
        <v>1024.72</v>
      </c>
      <c r="F11" s="17" t="n">
        <v>1010.97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195</v>
      </c>
      <c r="B12" s="2" t="s">
        <v>377</v>
      </c>
      <c r="C12" s="37" t="n">
        <v>44427</v>
      </c>
      <c r="D12" s="38" t="n">
        <v>44496</v>
      </c>
      <c r="E12" s="17" t="n">
        <v>1024.62</v>
      </c>
      <c r="F12" s="17" t="n">
        <v>1010.97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196</v>
      </c>
      <c r="B13" s="2" t="s">
        <v>401</v>
      </c>
      <c r="C13" s="37" t="n">
        <v>44316</v>
      </c>
      <c r="D13" s="38" t="n">
        <v>44495</v>
      </c>
      <c r="E13" s="17" t="n">
        <v>1010.04</v>
      </c>
      <c r="F13" s="17" t="n">
        <v>1028.14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197</v>
      </c>
      <c r="B14" s="2" t="s">
        <v>371</v>
      </c>
      <c r="C14" s="37" t="n">
        <v>44316</v>
      </c>
      <c r="D14" s="38" t="n">
        <v>44341</v>
      </c>
      <c r="E14" s="17" t="n">
        <v>1055.27</v>
      </c>
      <c r="F14" s="17" t="n">
        <v>1040.41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197</v>
      </c>
      <c r="B15" s="2" t="s">
        <v>371</v>
      </c>
      <c r="C15" s="37" t="n">
        <v>44376</v>
      </c>
      <c r="D15" s="38" t="n">
        <v>44495</v>
      </c>
      <c r="E15" s="17" t="n">
        <v>1042.23</v>
      </c>
      <c r="F15" s="17" t="n">
        <v>967.23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198</v>
      </c>
      <c r="B16" s="2" t="s">
        <v>370</v>
      </c>
      <c r="C16" s="37" t="n">
        <v>44316</v>
      </c>
      <c r="D16" s="38" t="n">
        <v>44495</v>
      </c>
      <c r="E16" s="17" t="n">
        <v>1014.95</v>
      </c>
      <c r="F16" s="17" t="n">
        <v>859.54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199</v>
      </c>
      <c r="B17" s="2" t="s">
        <v>385</v>
      </c>
      <c r="C17" s="37" t="n">
        <v>44316</v>
      </c>
      <c r="D17" s="38" t="n">
        <v>44496</v>
      </c>
      <c r="E17" s="17" t="n">
        <v>1014.16</v>
      </c>
      <c r="F17" s="17" t="n">
        <v>1003.78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200</v>
      </c>
      <c r="B18" s="2" t="s">
        <v>389</v>
      </c>
      <c r="C18" s="37" t="n">
        <v>44320</v>
      </c>
      <c r="D18" s="38" t="n">
        <v>44496</v>
      </c>
      <c r="E18" s="17" t="n">
        <v>903.41</v>
      </c>
      <c r="F18" s="17" t="n">
        <v>947.99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201</v>
      </c>
      <c r="B19" s="2" t="s">
        <v>379</v>
      </c>
      <c r="C19" s="37" t="n">
        <v>44320</v>
      </c>
      <c r="D19" s="38" t="n">
        <v>44496</v>
      </c>
      <c r="E19" s="17" t="n">
        <v>1054.71</v>
      </c>
      <c r="F19" s="17" t="n">
        <v>1010.29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201</v>
      </c>
      <c r="B20" s="2" t="s">
        <v>379</v>
      </c>
      <c r="C20" s="37" t="n">
        <v>44432</v>
      </c>
      <c r="D20" s="38" t="n">
        <v>44496</v>
      </c>
      <c r="E20" s="17" t="n">
        <v>1033.43</v>
      </c>
      <c r="F20" s="17" t="n">
        <v>1010.29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202</v>
      </c>
      <c r="B21" s="2" t="s">
        <v>386</v>
      </c>
      <c r="C21" s="37" t="n">
        <v>44320</v>
      </c>
      <c r="D21" s="38" t="n">
        <v>44496</v>
      </c>
      <c r="E21" s="17" t="n">
        <v>10527.48</v>
      </c>
      <c r="F21" s="17" t="n">
        <v>10213.55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203</v>
      </c>
      <c r="B22" s="2" t="s">
        <v>433</v>
      </c>
      <c r="C22" s="37" t="n">
        <v>44320</v>
      </c>
      <c r="D22" s="38" t="n">
        <v>44337</v>
      </c>
      <c r="E22" s="17" t="n">
        <v>1.1279</v>
      </c>
      <c r="F22" s="17" t="n">
        <v>1.1513</v>
      </c>
      <c r="G22" s="17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203</v>
      </c>
      <c r="B23" s="2" t="s">
        <v>433</v>
      </c>
      <c r="C23" s="37" t="n">
        <v>44320</v>
      </c>
      <c r="D23" s="38" t="n">
        <v>44337</v>
      </c>
      <c r="E23" s="17" t="n">
        <v>1.1279</v>
      </c>
      <c r="F23" s="17" t="n">
        <v>1.1515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203</v>
      </c>
      <c r="B24" s="2" t="s">
        <v>433</v>
      </c>
      <c r="C24" s="37" t="n">
        <v>44320</v>
      </c>
      <c r="D24" s="38" t="n">
        <v>44337</v>
      </c>
      <c r="E24" s="17" t="n">
        <v>1.1279</v>
      </c>
      <c r="F24" s="17" t="n">
        <v>1.13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203</v>
      </c>
      <c r="B25" s="2" t="s">
        <v>433</v>
      </c>
      <c r="C25" s="37" t="n">
        <v>44320</v>
      </c>
      <c r="D25" s="38" t="n">
        <v>44337</v>
      </c>
      <c r="E25" s="17" t="n">
        <v>1.1279</v>
      </c>
      <c r="F25" s="17" t="n">
        <v>1.152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203</v>
      </c>
      <c r="B26" s="2" t="s">
        <v>433</v>
      </c>
      <c r="C26" s="37" t="n">
        <v>44322</v>
      </c>
      <c r="D26" s="38" t="n">
        <v>44337</v>
      </c>
      <c r="E26" s="17" t="n">
        <v>1.1215</v>
      </c>
      <c r="F26" s="17" t="n">
        <v>1.152</v>
      </c>
      <c r="G26" s="17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204</v>
      </c>
      <c r="B27" s="2" t="s">
        <v>434</v>
      </c>
      <c r="C27" s="37" t="n">
        <v>44320</v>
      </c>
      <c r="D27" s="38" t="n">
        <v>44340</v>
      </c>
      <c r="E27" s="17" t="n">
        <v>100.24</v>
      </c>
      <c r="F27" s="17" t="n">
        <v>98.96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204</v>
      </c>
      <c r="B28" s="2" t="s">
        <v>434</v>
      </c>
      <c r="C28" s="37" t="n">
        <v>44328</v>
      </c>
      <c r="D28" s="38" t="n">
        <v>44340</v>
      </c>
      <c r="E28" s="17" t="n">
        <v>99.7</v>
      </c>
      <c r="F28" s="17" t="n">
        <v>98.96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205</v>
      </c>
      <c r="B29" s="2" t="s">
        <v>372</v>
      </c>
      <c r="C29" s="37" t="n">
        <v>44320</v>
      </c>
      <c r="D29" s="38" t="n">
        <v>44496</v>
      </c>
      <c r="E29" s="17" t="n">
        <v>10439.05</v>
      </c>
      <c r="F29" s="17" t="n">
        <v>10552.63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206</v>
      </c>
      <c r="B30" s="2" t="s">
        <v>435</v>
      </c>
      <c r="C30" s="37" t="n">
        <v>44320</v>
      </c>
      <c r="D30" s="38" t="n">
        <v>44337</v>
      </c>
      <c r="E30" s="17" t="n">
        <v>136.25</v>
      </c>
      <c r="F30" s="17" t="n">
        <v>139.85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206</v>
      </c>
      <c r="B31" s="2" t="s">
        <v>435</v>
      </c>
      <c r="C31" s="37" t="n">
        <v>44405</v>
      </c>
      <c r="D31" s="38" t="n">
        <v>44420</v>
      </c>
      <c r="E31" s="17" t="n">
        <v>147.6125</v>
      </c>
      <c r="F31" s="17" t="n">
        <v>153.2375</v>
      </c>
      <c r="G31" s="17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207</v>
      </c>
      <c r="B32" s="2" t="s">
        <v>373</v>
      </c>
      <c r="C32" s="37" t="n">
        <v>44320</v>
      </c>
      <c r="D32" s="38" t="n">
        <v>44496</v>
      </c>
      <c r="E32" s="17" t="n">
        <v>1019.42</v>
      </c>
      <c r="F32" s="17" t="n">
        <v>932.78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208</v>
      </c>
      <c r="B33" s="2" t="s">
        <v>391</v>
      </c>
      <c r="C33" s="37" t="n">
        <v>44320</v>
      </c>
      <c r="D33" s="38" t="n">
        <v>44496</v>
      </c>
      <c r="E33" s="17" t="n">
        <v>384.08</v>
      </c>
      <c r="F33" s="17" t="n">
        <v>126.4075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208</v>
      </c>
      <c r="B34" s="2" t="s">
        <v>391</v>
      </c>
      <c r="C34" s="37" t="n">
        <v>44364</v>
      </c>
      <c r="D34" s="38" t="n">
        <v>44496</v>
      </c>
      <c r="E34" s="17" t="n">
        <v>386.465</v>
      </c>
      <c r="F34" s="17" t="n">
        <v>126.4075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208</v>
      </c>
      <c r="B35" s="2" t="s">
        <v>391</v>
      </c>
      <c r="C35" s="37" t="n">
        <v>44386</v>
      </c>
      <c r="D35" s="38" t="n">
        <v>44496</v>
      </c>
      <c r="E35" s="17" t="n">
        <v>253.79</v>
      </c>
      <c r="F35" s="17" t="n">
        <v>126.4075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209</v>
      </c>
      <c r="B36" s="2" t="s">
        <v>416</v>
      </c>
      <c r="C36" s="37" t="n">
        <v>44320</v>
      </c>
      <c r="D36" s="38" t="n">
        <v>44496</v>
      </c>
      <c r="E36" s="17" t="n">
        <v>864.51</v>
      </c>
      <c r="F36" s="17" t="n">
        <v>850.65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210</v>
      </c>
      <c r="B37" s="2" t="s">
        <v>376</v>
      </c>
      <c r="C37" s="37" t="n">
        <v>44321</v>
      </c>
      <c r="D37" s="38" t="n">
        <v>44495</v>
      </c>
      <c r="E37" s="17" t="n">
        <v>838.56</v>
      </c>
      <c r="F37" s="17" t="n">
        <v>666.3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211</v>
      </c>
      <c r="B38" s="2" t="s">
        <v>387</v>
      </c>
      <c r="C38" s="37" t="n">
        <v>44321</v>
      </c>
      <c r="D38" s="38" t="n">
        <v>44496</v>
      </c>
      <c r="E38" s="17" t="n">
        <v>1036.55</v>
      </c>
      <c r="F38" s="17" t="n">
        <v>1018.685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211</v>
      </c>
      <c r="B39" s="2" t="s">
        <v>387</v>
      </c>
      <c r="C39" s="37" t="n">
        <v>44427</v>
      </c>
      <c r="D39" s="38" t="n">
        <v>44496</v>
      </c>
      <c r="E39" s="17" t="n">
        <v>1032.47</v>
      </c>
      <c r="F39" s="17" t="n">
        <v>1018.685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436</v>
      </c>
      <c r="C40" s="37" t="n">
        <v>44322</v>
      </c>
      <c r="D40" s="38" t="n">
        <v>44337</v>
      </c>
      <c r="E40" s="17" t="n">
        <v>98.31</v>
      </c>
      <c r="F40" s="17" t="n">
        <v>97.09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436</v>
      </c>
      <c r="C41" s="37" t="n">
        <v>44327</v>
      </c>
      <c r="D41" s="38" t="n">
        <v>44337</v>
      </c>
      <c r="E41" s="17" t="n">
        <v>96.78</v>
      </c>
      <c r="F41" s="17" t="n">
        <v>97.09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436</v>
      </c>
      <c r="C42" s="37" t="n">
        <v>44404</v>
      </c>
      <c r="D42" s="38" t="n">
        <v>44420</v>
      </c>
      <c r="E42" s="17" t="n">
        <v>79.3875</v>
      </c>
      <c r="F42" s="17" t="n">
        <v>83.17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436</v>
      </c>
      <c r="C43" s="37" t="n">
        <v>44404</v>
      </c>
      <c r="D43" s="38" t="n">
        <v>44420</v>
      </c>
      <c r="E43" s="17" t="n">
        <v>79.3875</v>
      </c>
      <c r="F43" s="17" t="n">
        <v>83.16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436</v>
      </c>
      <c r="C44" s="37" t="n">
        <v>44404</v>
      </c>
      <c r="D44" s="38" t="n">
        <v>44420</v>
      </c>
      <c r="E44" s="17" t="n">
        <v>79.3875</v>
      </c>
      <c r="F44" s="17" t="n">
        <v>83.1722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436</v>
      </c>
      <c r="C45" s="37" t="n">
        <v>44405</v>
      </c>
      <c r="D45" s="38" t="n">
        <v>44420</v>
      </c>
      <c r="E45" s="17" t="n">
        <v>81.5483</v>
      </c>
      <c r="F45" s="17" t="n">
        <v>83.1722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436</v>
      </c>
      <c r="C46" s="37" t="n">
        <v>44412</v>
      </c>
      <c r="D46" s="38" t="n">
        <v>44420</v>
      </c>
      <c r="E46" s="17" t="n">
        <v>82.2475</v>
      </c>
      <c r="F46" s="17" t="n">
        <v>83.1722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436</v>
      </c>
      <c r="C47" s="37" t="n">
        <v>44412</v>
      </c>
      <c r="D47" s="38" t="n">
        <v>44420</v>
      </c>
      <c r="E47" s="17" t="n">
        <v>82.2475</v>
      </c>
      <c r="F47" s="17" t="n">
        <v>83.16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436</v>
      </c>
      <c r="C48" s="37" t="n">
        <v>44412</v>
      </c>
      <c r="D48" s="38" t="n">
        <v>44420</v>
      </c>
      <c r="E48" s="17" t="n">
        <v>82.2475</v>
      </c>
      <c r="F48" s="17" t="n">
        <v>83.16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213</v>
      </c>
      <c r="B49" s="2" t="s">
        <v>437</v>
      </c>
      <c r="C49" s="37" t="n">
        <v>44326</v>
      </c>
      <c r="D49" s="38" t="n">
        <v>44337</v>
      </c>
      <c r="E49" s="17" t="n">
        <v>13.285</v>
      </c>
      <c r="F49" s="17" t="n">
        <v>13.09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213</v>
      </c>
      <c r="B50" s="2" t="s">
        <v>437</v>
      </c>
      <c r="C50" s="37" t="n">
        <v>44326</v>
      </c>
      <c r="D50" s="38" t="n">
        <v>44337</v>
      </c>
      <c r="E50" s="17" t="n">
        <v>13.285</v>
      </c>
      <c r="F50" s="17" t="n">
        <v>13.1063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213</v>
      </c>
      <c r="B51" s="2" t="s">
        <v>437</v>
      </c>
      <c r="C51" s="37" t="n">
        <v>44327</v>
      </c>
      <c r="D51" s="38" t="n">
        <v>44337</v>
      </c>
      <c r="E51" s="17" t="n">
        <v>13.19</v>
      </c>
      <c r="F51" s="17" t="n">
        <v>13.1063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213</v>
      </c>
      <c r="B52" s="2" t="s">
        <v>437</v>
      </c>
      <c r="C52" s="37" t="n">
        <v>44327</v>
      </c>
      <c r="D52" s="38" t="n">
        <v>44337</v>
      </c>
      <c r="E52" s="17" t="n">
        <v>13.192</v>
      </c>
      <c r="F52" s="17" t="n">
        <v>13.1063</v>
      </c>
      <c r="G52" s="17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213</v>
      </c>
      <c r="B53" s="2" t="s">
        <v>437</v>
      </c>
      <c r="C53" s="37" t="n">
        <v>44328</v>
      </c>
      <c r="D53" s="38" t="n">
        <v>44337</v>
      </c>
      <c r="E53" s="17" t="n">
        <v>13.22</v>
      </c>
      <c r="F53" s="17" t="n">
        <v>13.1063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214</v>
      </c>
      <c r="B54" s="2" t="s">
        <v>390</v>
      </c>
      <c r="C54" s="37" t="n">
        <v>44340</v>
      </c>
      <c r="D54" s="38" t="n">
        <v>44496</v>
      </c>
      <c r="E54" s="17" t="n">
        <v>538.64</v>
      </c>
      <c r="F54" s="17" t="n">
        <v>369.9033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214</v>
      </c>
      <c r="B55" s="2" t="s">
        <v>390</v>
      </c>
      <c r="C55" s="37" t="n">
        <v>44340</v>
      </c>
      <c r="D55" s="38" t="n">
        <v>44496</v>
      </c>
      <c r="E55" s="17" t="n">
        <v>538.64</v>
      </c>
      <c r="F55" s="17" t="n">
        <v>369.9033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214</v>
      </c>
      <c r="B56" s="2" t="s">
        <v>390</v>
      </c>
      <c r="C56" s="37" t="n">
        <v>44378</v>
      </c>
      <c r="D56" s="38" t="n">
        <v>44496</v>
      </c>
      <c r="E56" s="17" t="n">
        <v>505.9</v>
      </c>
      <c r="F56" s="17" t="n">
        <v>369.9033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215</v>
      </c>
      <c r="B57" s="2" t="s">
        <v>399</v>
      </c>
      <c r="C57" s="37" t="n">
        <v>44347</v>
      </c>
      <c r="D57" s="38" t="n">
        <v>44495</v>
      </c>
      <c r="E57" s="17" t="n">
        <v>1063.44</v>
      </c>
      <c r="F57" s="17" t="n">
        <v>1055.605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216</v>
      </c>
      <c r="B58" s="2" t="s">
        <v>388</v>
      </c>
      <c r="C58" s="37" t="n">
        <v>44347</v>
      </c>
      <c r="D58" s="38" t="n">
        <v>44495</v>
      </c>
      <c r="E58" s="17" t="n">
        <v>1044.06</v>
      </c>
      <c r="F58" s="17" t="n">
        <v>1009.29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217</v>
      </c>
      <c r="B59" s="2" t="s">
        <v>403</v>
      </c>
      <c r="C59" s="37" t="n">
        <v>44354</v>
      </c>
      <c r="D59" s="38" t="n">
        <v>44496</v>
      </c>
      <c r="E59" s="17" t="n">
        <v>1026.34</v>
      </c>
      <c r="F59" s="17" t="n">
        <v>1031.35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218</v>
      </c>
      <c r="B60" s="2" t="s">
        <v>438</v>
      </c>
      <c r="C60" s="37" t="n">
        <v>44357</v>
      </c>
      <c r="D60" s="38" t="n">
        <v>44496</v>
      </c>
      <c r="E60" s="17" t="n">
        <v>937.01</v>
      </c>
      <c r="F60" s="17" t="n">
        <v>947.91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219</v>
      </c>
      <c r="B61" s="2" t="s">
        <v>392</v>
      </c>
      <c r="C61" s="37" t="n">
        <v>44369</v>
      </c>
      <c r="D61" s="38" t="n">
        <v>44496</v>
      </c>
      <c r="E61" s="17" t="n">
        <v>1044.56</v>
      </c>
      <c r="F61" s="17" t="n">
        <v>1020.11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221</v>
      </c>
      <c r="B62" s="2" t="s">
        <v>397</v>
      </c>
      <c r="C62" s="37" t="n">
        <v>44369</v>
      </c>
      <c r="D62" s="38" t="n">
        <v>44496</v>
      </c>
      <c r="E62" s="17" t="n">
        <v>1039.39</v>
      </c>
      <c r="F62" s="17" t="n">
        <v>1010.35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222</v>
      </c>
      <c r="B63" s="2" t="s">
        <v>439</v>
      </c>
      <c r="C63" s="37" t="n">
        <v>44369</v>
      </c>
      <c r="D63" s="38" t="n">
        <v>44391</v>
      </c>
      <c r="E63" s="17" t="n">
        <v>1041.79</v>
      </c>
      <c r="F63" s="17" t="n">
        <v>1016.79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222</v>
      </c>
      <c r="B64" s="2" t="s">
        <v>439</v>
      </c>
      <c r="C64" s="37" t="n">
        <v>44376</v>
      </c>
      <c r="D64" s="38" t="n">
        <v>44391</v>
      </c>
      <c r="E64" s="17" t="n">
        <v>1044.03</v>
      </c>
      <c r="F64" s="17" t="n">
        <v>1016.29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223</v>
      </c>
      <c r="B65" s="2" t="s">
        <v>395</v>
      </c>
      <c r="C65" s="37" t="n">
        <v>44370</v>
      </c>
      <c r="D65" s="38" t="n">
        <v>44496</v>
      </c>
      <c r="E65" s="17" t="n">
        <v>9096.88</v>
      </c>
      <c r="F65" s="17" t="n">
        <v>7854.02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224</v>
      </c>
      <c r="B66" s="2" t="s">
        <v>396</v>
      </c>
      <c r="C66" s="37" t="n">
        <v>44375</v>
      </c>
      <c r="D66" s="38" t="n">
        <v>44496</v>
      </c>
      <c r="E66" s="17" t="n">
        <v>10552.19</v>
      </c>
      <c r="F66" s="17" t="n">
        <v>10306.13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225</v>
      </c>
      <c r="B67" s="2" t="s">
        <v>394</v>
      </c>
      <c r="C67" s="37" t="n">
        <v>44376</v>
      </c>
      <c r="D67" s="38" t="n">
        <v>44495</v>
      </c>
      <c r="E67" s="17" t="n">
        <v>864.52</v>
      </c>
      <c r="F67" s="17" t="n">
        <v>738.75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225</v>
      </c>
      <c r="B68" s="2" t="s">
        <v>394</v>
      </c>
      <c r="C68" s="37" t="n">
        <v>44376</v>
      </c>
      <c r="D68" s="38" t="n">
        <v>44495</v>
      </c>
      <c r="E68" s="17" t="n">
        <v>864.52</v>
      </c>
      <c r="F68" s="17" t="n">
        <v>738.75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226</v>
      </c>
      <c r="B69" s="2" t="s">
        <v>411</v>
      </c>
      <c r="C69" s="37" t="n">
        <v>44376</v>
      </c>
      <c r="D69" s="38" t="n">
        <v>44496</v>
      </c>
      <c r="E69" s="17" t="n">
        <v>1027.8</v>
      </c>
      <c r="F69" s="17" t="n">
        <v>1028.26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227</v>
      </c>
      <c r="B70" s="2" t="s">
        <v>313</v>
      </c>
      <c r="C70" s="37" t="n">
        <v>44376</v>
      </c>
      <c r="D70" s="38" t="n">
        <v>44496</v>
      </c>
      <c r="E70" s="17" t="n">
        <v>1017.36</v>
      </c>
      <c r="F70" s="17" t="n">
        <v>1022.55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228</v>
      </c>
      <c r="B71" s="2" t="s">
        <v>413</v>
      </c>
      <c r="C71" s="37" t="n">
        <v>44376</v>
      </c>
      <c r="D71" s="38" t="n">
        <v>44495</v>
      </c>
      <c r="E71" s="17" t="n">
        <v>1001.58</v>
      </c>
      <c r="F71" s="17" t="n">
        <v>1009.24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229</v>
      </c>
      <c r="B72" s="2" t="s">
        <v>406</v>
      </c>
      <c r="C72" s="37" t="n">
        <v>44376</v>
      </c>
      <c r="D72" s="38" t="n">
        <v>44496</v>
      </c>
      <c r="E72" s="17" t="n">
        <v>1041.44</v>
      </c>
      <c r="F72" s="17" t="n">
        <v>1039.5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230</v>
      </c>
      <c r="B73" s="2" t="s">
        <v>398</v>
      </c>
      <c r="C73" s="37" t="n">
        <v>44376</v>
      </c>
      <c r="D73" s="38" t="n">
        <v>44496</v>
      </c>
      <c r="E73" s="17" t="n">
        <v>1031.21</v>
      </c>
      <c r="F73" s="17" t="n">
        <v>1015.04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231</v>
      </c>
      <c r="B74" s="2" t="s">
        <v>408</v>
      </c>
      <c r="C74" s="37" t="n">
        <v>44376</v>
      </c>
      <c r="D74" s="38" t="n">
        <v>44496</v>
      </c>
      <c r="E74" s="17" t="n">
        <v>1046.75</v>
      </c>
      <c r="F74" s="17" t="n">
        <v>1037.7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232</v>
      </c>
      <c r="B75" s="2" t="s">
        <v>402</v>
      </c>
      <c r="C75" s="37" t="n">
        <v>44376</v>
      </c>
      <c r="D75" s="38" t="n">
        <v>44496</v>
      </c>
      <c r="E75" s="17" t="n">
        <v>1089.2</v>
      </c>
      <c r="F75" s="17" t="n">
        <v>1089.27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233</v>
      </c>
      <c r="B76" s="2" t="s">
        <v>407</v>
      </c>
      <c r="C76" s="37" t="n">
        <v>44377</v>
      </c>
      <c r="D76" s="38" t="n">
        <v>44495</v>
      </c>
      <c r="E76" s="17" t="n">
        <v>953.1</v>
      </c>
      <c r="F76" s="17" t="n">
        <v>957.15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234</v>
      </c>
      <c r="B77" s="2" t="s">
        <v>405</v>
      </c>
      <c r="C77" s="37" t="n">
        <v>44377</v>
      </c>
      <c r="D77" s="38" t="n">
        <v>44496</v>
      </c>
      <c r="E77" s="17" t="n">
        <v>1028.64</v>
      </c>
      <c r="F77" s="17" t="n">
        <v>1029.4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235</v>
      </c>
      <c r="B78" s="2" t="s">
        <v>415</v>
      </c>
      <c r="C78" s="37" t="n">
        <v>44378</v>
      </c>
      <c r="D78" s="38" t="n">
        <v>44496</v>
      </c>
      <c r="E78" s="17" t="n">
        <v>1037.17</v>
      </c>
      <c r="F78" s="17" t="n">
        <v>1031.89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236</v>
      </c>
      <c r="B79" s="2" t="s">
        <v>409</v>
      </c>
      <c r="C79" s="37" t="n">
        <v>44378</v>
      </c>
      <c r="D79" s="38" t="n">
        <v>44496</v>
      </c>
      <c r="E79" s="17" t="n">
        <v>1009.34</v>
      </c>
      <c r="F79" s="17" t="n">
        <v>1007.49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237</v>
      </c>
      <c r="B80" s="2" t="s">
        <v>412</v>
      </c>
      <c r="C80" s="37" t="n">
        <v>44382</v>
      </c>
      <c r="D80" s="38" t="n">
        <v>44496</v>
      </c>
      <c r="E80" s="17" t="n">
        <v>1016.28</v>
      </c>
      <c r="F80" s="17" t="n">
        <v>1011.11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238</v>
      </c>
      <c r="B81" s="2" t="s">
        <v>410</v>
      </c>
      <c r="C81" s="37" t="n">
        <v>44382</v>
      </c>
      <c r="D81" s="38" t="n">
        <v>44496</v>
      </c>
      <c r="E81" s="17" t="n">
        <v>1013.45</v>
      </c>
      <c r="F81" s="17" t="n">
        <v>1010.995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238</v>
      </c>
      <c r="B82" s="2" t="s">
        <v>410</v>
      </c>
      <c r="C82" s="37" t="n">
        <v>44386</v>
      </c>
      <c r="D82" s="38" t="n">
        <v>44496</v>
      </c>
      <c r="E82" s="17" t="n">
        <v>1014.1</v>
      </c>
      <c r="F82" s="17" t="n">
        <v>1010.995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239</v>
      </c>
      <c r="B83" s="2" t="s">
        <v>400</v>
      </c>
      <c r="C83" s="37" t="n">
        <v>44386</v>
      </c>
      <c r="D83" s="38" t="n">
        <v>44495</v>
      </c>
      <c r="E83" s="17" t="n">
        <v>1049.32</v>
      </c>
      <c r="F83" s="17" t="n">
        <v>1021.985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240</v>
      </c>
      <c r="B84" s="2" t="s">
        <v>404</v>
      </c>
      <c r="C84" s="37" t="n">
        <v>44386</v>
      </c>
      <c r="D84" s="38" t="n">
        <v>44496</v>
      </c>
      <c r="E84" s="17" t="n">
        <v>1011.265</v>
      </c>
      <c r="F84" s="17" t="n">
        <v>1014.4033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240</v>
      </c>
      <c r="B85" s="2" t="s">
        <v>404</v>
      </c>
      <c r="C85" s="37" t="n">
        <v>44386</v>
      </c>
      <c r="D85" s="38" t="n">
        <v>44496</v>
      </c>
      <c r="E85" s="17" t="n">
        <v>1011.26</v>
      </c>
      <c r="F85" s="17" t="n">
        <v>1014.4033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241</v>
      </c>
      <c r="B86" s="2" t="s">
        <v>440</v>
      </c>
      <c r="C86" s="37" t="n">
        <v>44386</v>
      </c>
      <c r="D86" s="38" t="n">
        <v>44495</v>
      </c>
      <c r="E86" s="17" t="n">
        <v>1020.605</v>
      </c>
      <c r="F86" s="17" t="n">
        <v>1046.26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241</v>
      </c>
      <c r="B87" s="2" t="s">
        <v>440</v>
      </c>
      <c r="C87" s="37" t="n">
        <v>44386</v>
      </c>
      <c r="D87" s="38" t="n">
        <v>44495</v>
      </c>
      <c r="E87" s="17" t="n">
        <v>1020.605</v>
      </c>
      <c r="F87" s="17" t="n">
        <v>1046.26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242</v>
      </c>
      <c r="B88" s="2" t="s">
        <v>441</v>
      </c>
      <c r="C88" s="37" t="n">
        <v>44397</v>
      </c>
      <c r="D88" s="38" t="n">
        <v>44426</v>
      </c>
      <c r="E88" s="17" t="n">
        <v>1690.76</v>
      </c>
      <c r="F88" s="17" t="n">
        <v>1734.64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242</v>
      </c>
      <c r="B89" s="2" t="s">
        <v>441</v>
      </c>
      <c r="C89" s="37" t="n">
        <v>44420</v>
      </c>
      <c r="D89" s="38" t="n">
        <v>44426</v>
      </c>
      <c r="E89" s="17" t="n">
        <v>1738.16</v>
      </c>
      <c r="F89" s="17" t="n">
        <v>1734.64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243</v>
      </c>
      <c r="B90" s="2" t="s">
        <v>442</v>
      </c>
      <c r="C90" s="37" t="n">
        <v>44452</v>
      </c>
      <c r="D90" s="38" t="n">
        <v>44496</v>
      </c>
      <c r="E90" s="17" t="n">
        <v>1022.52</v>
      </c>
      <c r="F90" s="17" t="n">
        <v>1028.13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243</v>
      </c>
      <c r="B91" s="2" t="s">
        <v>442</v>
      </c>
      <c r="C91" s="37" t="n">
        <v>44452</v>
      </c>
      <c r="D91" s="38" t="n">
        <v>44496</v>
      </c>
      <c r="E91" s="17" t="n">
        <v>1022.62</v>
      </c>
      <c r="F91" s="17" t="n">
        <v>1028.13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244</v>
      </c>
      <c r="B92" s="2" t="s">
        <v>414</v>
      </c>
      <c r="C92" s="37" t="n">
        <v>44452</v>
      </c>
      <c r="D92" s="38" t="n">
        <v>44496</v>
      </c>
      <c r="E92" s="17" t="n">
        <v>1054.705</v>
      </c>
      <c r="F92" s="17" t="n">
        <v>1006.085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245</v>
      </c>
      <c r="B93" s="2" t="s">
        <v>417</v>
      </c>
      <c r="C93" s="37" t="n">
        <v>44461</v>
      </c>
      <c r="D93" s="38" t="n">
        <v>44496</v>
      </c>
      <c r="E93" s="17" t="n">
        <v>1028.37</v>
      </c>
      <c r="F93" s="17" t="n">
        <v>1001.275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245</v>
      </c>
      <c r="B94" s="2" t="s">
        <v>417</v>
      </c>
      <c r="C94" s="37" t="n">
        <v>44461</v>
      </c>
      <c r="D94" s="38" t="n">
        <v>44496</v>
      </c>
      <c r="E94" s="17" t="n">
        <v>1028.07</v>
      </c>
      <c r="F94" s="17" t="n">
        <v>1001.275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246</v>
      </c>
      <c r="B95" s="2" t="s">
        <v>443</v>
      </c>
      <c r="C95" s="37" t="n">
        <v>44461</v>
      </c>
      <c r="D95" s="38" t="n">
        <v>44496</v>
      </c>
      <c r="E95" s="17" t="n">
        <v>1010.21</v>
      </c>
      <c r="F95" s="17" t="n">
        <v>1016.16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2025-07-19T03:36:33.00Z</dcterms:created>
  <dc:creator>izi-invest.ru</dc:creator>
  <cp:revision>0</cp:revision>
</cp:coreProperties>
</file>