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<sst xmlns="http://schemas.openxmlformats.org/spreadsheetml/2006/main" count="6476" uniqueCount="101">
  <si>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</si>
  <si>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</si>
  <si>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</si>
  <si>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</si>
  <si>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</si>
  <si>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</si>
  <si>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</si>
  <si>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</si>
  <si>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</si>
  <si>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</si>
  <si>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</si>
  <si>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</si>
  <si>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</si>
  <si>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</si>
  <si>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</si>
  <si>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</si>
  <si>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AKGD</t>
  </si>
  <si>
    <t>etf</t>
  </si>
  <si>
    <t>AKGD ETF</t>
  </si>
  <si>
    <t>RUR</t>
  </si>
  <si>
    <t>AMD</t>
  </si>
  <si>
    <t>SBGD</t>
  </si>
  <si>
    <t>SBGD ETF</t>
  </si>
  <si>
    <t>BYN</t>
  </si>
  <si>
    <t>Сумма по фондам:</t>
  </si>
  <si>
    <t>CAD</t>
  </si>
  <si>
    <t>Рубль</t>
  </si>
  <si>
    <t>CHF</t>
  </si>
  <si>
    <t>Сумма по валютам:</t>
  </si>
  <si>
    <t>CNY</t>
  </si>
  <si>
    <t>Сумма: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</si>
  <si>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</si>
  <si>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</si>
  <si>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</si>
  <si>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</si>
  <si>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</si>
  <si>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</si>
  <si>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</si>
  <si>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</si>
  <si>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</si>
  <si>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</si>
  <si>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</si>
  <si>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</si>
  <si>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</si>
  <si>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</si>
  <si>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</si>
  <si>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</si>
  <si>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</si>
  <si>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</si>
  <si>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</si>
  <si>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</si>
  <si>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</si>
  <si>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</si>
  <si>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</si>
  <si>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</si>
  <si>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</si>
  <si>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</si>
  <si>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</si>
  <si>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SBMM</t>
  </si>
  <si>
    <t>TGLD</t>
  </si>
  <si>
    <t>AKGD
AKGD ETF</t>
  </si>
  <si>
    <t>SBGD
SBGD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</si>
  <si>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</si>
  <si>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</si>
  <si>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</si>
  <si>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</si>
  <si>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</si>
  <si>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</si>
  <si>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</si>
  <si>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БПИФ Альфа Капитал Золото</t>
  </si>
  <si>
    <t>input</t>
  </si>
  <si>
    <t>custom</t>
  </si>
  <si>
    <t>БПИФ Первая Сберегательный</t>
  </si>
  <si>
    <t>БПИФ Первая Доступное золото</t>
  </si>
  <si>
    <t>БПИФ ТИНЬКОФФ ЗОЛОТО</t>
  </si>
  <si>
    <t>commission</t>
  </si>
  <si>
    <t>Списание комиссий</t>
  </si>
  <si>
    <t>Комиссия до сегодня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</si>
  <si>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</si>
  <si>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</si>
  <si>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</si>
  <si>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</si>
  <si>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</si>
  <si>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</si>
  <si>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</si>
  <si>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</si>
  <si>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</si>
  <si>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</si>
  <si>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</si>
  <si>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</si>
  <si>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Резерв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</si>
  <si>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</si>
  <si>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</si>
  <si>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</si>
  <si>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</si>
  <si>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</si>
  <si>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</si>
  <si>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</si>
  <si>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</si>
  <si>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SBMM ETF</t>
  </si>
  <si>
    <t>TGLD ETF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</si>
</sst>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350</v>
      </c>
      <c r="F2" s="6" t="n">
        <v>269.59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0.1869</v>
      </c>
      <c r="L2" s="6" t="n">
        <v>281.15</v>
      </c>
      <c r="M2" s="17" t="n">
        <v>90.71</v>
      </c>
      <c r="N2" s="16"/>
      <c r="O2" s="16" t="s">
        <v>20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467</v>
      </c>
      <c r="F3" s="6" t="n">
        <v>35.7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-0.3025</v>
      </c>
      <c r="L3" s="6" t="n">
        <v>33.58</v>
      </c>
      <c r="M3" s="17" t="n">
        <v>16.03</v>
      </c>
      <c r="N3" s="16"/>
      <c r="O3" s="16" t="s">
        <v>23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4"/>
      <c r="H4" s="4" t="s">
        <v>24</v>
      </c>
      <c r="I4" s="4"/>
      <c r="J4" s="5" t="s">
        <f>=SUM(J2:J3)</f>
      </c>
      <c r="K4" s="4"/>
      <c r="L4" s="4"/>
      <c r="M4" s="10" t="s">
        <f>=J4/J7</f>
      </c>
      <c r="N4" s="16"/>
      <c r="O4" s="16" t="s">
        <v>25</v>
      </c>
      <c r="P4" s="17" t="n">
        <v>62.793380067934</v>
      </c>
      <c r="Q4" s="6" t="s">
        <f>=P4/$P$13</f>
      </c>
    </row>
    <row collapsed="false" customFormat="false" customHeight="false" hidden="false" ht="12.1" outlineLevel="0" r="5">
      <c r="A5" s="16" t="s">
        <v>19</v>
      </c>
      <c r="B5" s="16" t="s">
        <v>3</v>
      </c>
      <c r="C5" s="16" t="s">
        <v>26</v>
      </c>
      <c r="D5" s="16" t="s">
        <v>19</v>
      </c>
      <c r="E5" s="7" t="n">
        <v>-7008.72</v>
      </c>
      <c r="F5" s="6" t="n">
        <v>1</v>
      </c>
      <c r="G5" s="17" t="n">
        <v>0</v>
      </c>
      <c r="H5" s="6" t="n">
        <v>0</v>
      </c>
      <c r="I5" s="16"/>
      <c r="J5" s="6" t="s">
        <f>=E5*F5</f>
      </c>
      <c r="K5" s="17"/>
      <c r="L5" s="6"/>
      <c r="M5" s="17"/>
      <c r="N5" s="16"/>
      <c r="O5" s="16" t="s">
        <v>27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28</v>
      </c>
      <c r="I6" s="4"/>
      <c r="J6" s="5" t="s">
        <f>=SUM(J5:J5)</f>
      </c>
      <c r="K6" s="4"/>
      <c r="L6" s="4"/>
      <c r="M6" s="10" t="s">
        <f>=J6/J7</f>
      </c>
      <c r="N6" s="16"/>
      <c r="O6" s="16" t="s">
        <v>29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30</v>
      </c>
      <c r="I7" s="4"/>
      <c r="J7" s="5" t="s">
        <f>=J4+J6</f>
      </c>
      <c r="K7" s="17"/>
      <c r="L7" s="6"/>
      <c r="M7" s="17"/>
      <c r="N7" s="16"/>
      <c r="O7" s="16" t="s">
        <v>31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32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33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34</v>
      </c>
      <c r="P10" s="17" t="n">
        <v>10.369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35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36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37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38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40</v>
      </c>
      <c r="P17" s="17" t="n">
        <v>86.8872</v>
      </c>
      <c r="Q17" s="6" t="s">
        <f>=P17/$P$13</f>
      </c>
    </row>
  </sheetData>
  <mergeCells>
    <mergeCell ref="H4:I4"/>
    <mergeCell ref="H6:I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41</v>
      </c>
      <c r="B1" s="18" t="s">
        <v>9</v>
      </c>
      <c r="C1" s="18" t="s">
        <v>42</v>
      </c>
      <c r="D1" s="18" t="s">
        <v>43</v>
      </c>
      <c r="E1" s="18" t="s">
        <v>44</v>
      </c>
      <c r="F1" s="18" t="s">
        <v>45</v>
      </c>
      <c r="G1" s="18" t="s">
        <v>46</v>
      </c>
      <c r="H1" s="18" t="s">
        <v>47</v>
      </c>
    </row>
    <row collapsed="false" customFormat="false" customHeight="false" hidden="false" ht="12.1" outlineLevel="0" r="2">
      <c r="A2" s="13" t="n">
        <v>46027.779166667</v>
      </c>
      <c r="B2" s="6" t="n">
        <v>92527.5</v>
      </c>
      <c r="C2" s="16" t="s">
        <v>48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2" t="n">
        <v>46269.999988426</v>
      </c>
      <c r="B3" s="5" t="n">
        <v>-104019.68</v>
      </c>
      <c r="C3" s="14" t="s">
        <v>49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/>
      <c r="B4" s="9" t="s">
        <f>=XIRR(B2:B3,A2:A3)</f>
      </c>
      <c r="C4" s="16" t="s">
        <v>50</v>
      </c>
      <c r="D4" s="16"/>
      <c r="E4" s="16"/>
      <c r="F4" s="7"/>
      <c r="G4" s="2" t="s">
        <v>51</v>
      </c>
      <c r="H4" s="6" t="s">
        <f>=SUM(I2:H3)/365</f>
      </c>
    </row>
    <row collapsed="false" customFormat="false" customHeight="false" hidden="false" ht="12.1" outlineLevel="0" r="5">
      <c r="A5" s="13"/>
      <c r="B5" s="5" t="s">
        <f>=-SUM(B2:B3)</f>
      </c>
      <c r="C5" s="16" t="s">
        <v>52</v>
      </c>
      <c r="D5" s="16"/>
      <c r="E5" s="16"/>
      <c r="F5" s="7"/>
      <c r="G5" s="14" t="s">
        <v>53</v>
      </c>
      <c r="H5" s="9" t="s">
        <f>=B5/H4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</row>
    <row collapsed="false" customFormat="false" customHeight="false" hidden="false" ht="12.1" outlineLevel="0" r="2">
      <c r="A2" s="11" t="n">
        <v>46027</v>
      </c>
      <c r="B2" s="6" t="n">
        <v>92527.5</v>
      </c>
      <c r="C2" s="0" t="s">
        <v>54</v>
      </c>
      <c r="D2" s="11" t="n">
        <v>46038</v>
      </c>
      <c r="E2" s="6" t="n">
        <v>788.21</v>
      </c>
      <c r="F2" s="0" t="s">
        <v>54</v>
      </c>
    </row>
    <row collapsed="false" customFormat="false" customHeight="false" hidden="false" ht="12.1" outlineLevel="0" r="3">
      <c r="A3" s="11" t="n">
        <v>46030</v>
      </c>
      <c r="B3" s="6" t="n">
        <v>-2028</v>
      </c>
      <c r="C3" s="0" t="s">
        <v>55</v>
      </c>
      <c r="D3" s="11" t="n">
        <v>46048</v>
      </c>
      <c r="E3" s="6" t="n">
        <v>1384.53</v>
      </c>
      <c r="F3" s="0" t="s">
        <v>54</v>
      </c>
    </row>
    <row collapsed="false" customFormat="false" customHeight="false" hidden="false" ht="12.1" outlineLevel="0" r="4">
      <c r="A4" s="11" t="n">
        <v>46034</v>
      </c>
      <c r="B4" s="6" t="n">
        <v>-261.3</v>
      </c>
      <c r="C4" s="0" t="s">
        <v>55</v>
      </c>
      <c r="D4" s="11" t="n">
        <v>46048</v>
      </c>
      <c r="E4" s="6" t="n">
        <v>5505.46</v>
      </c>
      <c r="F4" s="0" t="s">
        <v>54</v>
      </c>
    </row>
    <row collapsed="false" customFormat="false" customHeight="false" hidden="false" ht="12.1" outlineLevel="0" r="5">
      <c r="A5" s="11" t="n">
        <v>46034</v>
      </c>
      <c r="B5" s="6" t="n">
        <v>-1306.5</v>
      </c>
      <c r="C5" s="0" t="s">
        <v>55</v>
      </c>
      <c r="D5" s="11" t="n">
        <v>46048</v>
      </c>
      <c r="E5" s="6" t="n">
        <v>73.07</v>
      </c>
      <c r="F5" s="0" t="s">
        <v>54</v>
      </c>
    </row>
    <row collapsed="false" customFormat="false" customHeight="false" hidden="false" ht="12.1" outlineLevel="0" r="6">
      <c r="A6" s="11" t="n">
        <v>46034</v>
      </c>
      <c r="B6" s="6" t="n">
        <v>-522.6</v>
      </c>
      <c r="C6" s="0" t="s">
        <v>55</v>
      </c>
      <c r="D6" s="11" t="n">
        <v>46048</v>
      </c>
      <c r="E6" s="6" t="n">
        <v>1863.29</v>
      </c>
      <c r="F6" s="0" t="s">
        <v>54</v>
      </c>
    </row>
    <row collapsed="false" customFormat="false" customHeight="false" hidden="false" ht="12.1" outlineLevel="0" r="7">
      <c r="A7" s="11" t="n">
        <v>46042</v>
      </c>
      <c r="B7" s="6" t="n">
        <v>-796.35</v>
      </c>
      <c r="C7" s="0" t="s">
        <v>55</v>
      </c>
      <c r="D7" s="11" t="n">
        <v>46048</v>
      </c>
      <c r="E7" s="6" t="n">
        <v>5641.02</v>
      </c>
      <c r="F7" s="0" t="s">
        <v>54</v>
      </c>
    </row>
    <row collapsed="false" customFormat="false" customHeight="false" hidden="false" ht="12.1" outlineLevel="0" r="8">
      <c r="A8" s="11" t="n">
        <v>46042</v>
      </c>
      <c r="B8" s="6" t="n">
        <v>-265.45</v>
      </c>
      <c r="C8" s="0" t="s">
        <v>55</v>
      </c>
      <c r="D8" s="11" t="n">
        <v>46049</v>
      </c>
      <c r="E8" s="6" t="n">
        <v>-1867</v>
      </c>
      <c r="F8" s="0" t="s">
        <v>55</v>
      </c>
    </row>
    <row collapsed="false" customFormat="false" customHeight="false" hidden="false" ht="12.1" outlineLevel="0" r="9">
      <c r="A9" s="11" t="n">
        <v>46043</v>
      </c>
      <c r="B9" s="6" t="n">
        <v>-540</v>
      </c>
      <c r="C9" s="0" t="s">
        <v>55</v>
      </c>
      <c r="D9" s="11" t="n">
        <v>46049</v>
      </c>
      <c r="E9" s="6" t="n">
        <v>-74.21</v>
      </c>
      <c r="F9" s="0" t="s">
        <v>55</v>
      </c>
    </row>
    <row collapsed="false" customFormat="false" customHeight="false" hidden="false" ht="12.1" outlineLevel="0" r="10">
      <c r="A10" s="11" t="n">
        <v>46043</v>
      </c>
      <c r="B10" s="6" t="n">
        <v>-540</v>
      </c>
      <c r="C10" s="0" t="s">
        <v>55</v>
      </c>
      <c r="D10" s="11" t="n">
        <v>46049</v>
      </c>
      <c r="E10" s="6" t="n">
        <v>-37.11</v>
      </c>
      <c r="F10" s="0" t="s">
        <v>55</v>
      </c>
    </row>
    <row collapsed="false" customFormat="false" customHeight="false" hidden="false" ht="12.1" outlineLevel="0" r="11">
      <c r="A11" s="11" t="n">
        <v>46043</v>
      </c>
      <c r="B11" s="6" t="n">
        <v>-540</v>
      </c>
      <c r="C11" s="0" t="s">
        <v>55</v>
      </c>
      <c r="D11" s="11" t="n">
        <v>46049</v>
      </c>
      <c r="E11" s="6" t="n">
        <v>-705</v>
      </c>
      <c r="F11" s="0" t="s">
        <v>55</v>
      </c>
    </row>
    <row collapsed="false" customFormat="false" customHeight="false" hidden="false" ht="12.1" outlineLevel="0" r="12">
      <c r="A12" s="11" t="n">
        <v>46048</v>
      </c>
      <c r="B12" s="6" t="n">
        <v>-277.53</v>
      </c>
      <c r="C12" s="0" t="s">
        <v>55</v>
      </c>
      <c r="D12" s="11" t="n">
        <v>46049</v>
      </c>
      <c r="E12" s="6" t="n">
        <v>-2040.78</v>
      </c>
      <c r="F12" s="0" t="s">
        <v>55</v>
      </c>
    </row>
    <row collapsed="false" customFormat="false" customHeight="false" hidden="false" ht="12.1" outlineLevel="0" r="13">
      <c r="A13" s="11" t="n">
        <v>46048</v>
      </c>
      <c r="B13" s="6" t="n">
        <v>-2214.4</v>
      </c>
      <c r="C13" s="0" t="s">
        <v>55</v>
      </c>
      <c r="D13" s="11" t="n">
        <v>46050</v>
      </c>
      <c r="E13" s="6" t="n">
        <v>2941.4</v>
      </c>
      <c r="F13" s="0" t="s">
        <v>54</v>
      </c>
    </row>
    <row collapsed="false" customFormat="false" customHeight="false" hidden="false" ht="12.1" outlineLevel="0" r="14">
      <c r="A14" s="11" t="n">
        <v>46048</v>
      </c>
      <c r="B14" s="6" t="n">
        <v>-277.24</v>
      </c>
      <c r="C14" s="0" t="s">
        <v>55</v>
      </c>
      <c r="D14" s="11" t="n">
        <v>46050</v>
      </c>
      <c r="E14" s="6" t="n">
        <v>2936.78</v>
      </c>
      <c r="F14" s="0" t="s">
        <v>54</v>
      </c>
    </row>
    <row collapsed="false" customFormat="false" customHeight="false" hidden="false" ht="12.1" outlineLevel="0" r="15">
      <c r="A15" s="11" t="n">
        <v>46048</v>
      </c>
      <c r="B15" s="6" t="n">
        <v>-1386.2</v>
      </c>
      <c r="C15" s="0" t="s">
        <v>55</v>
      </c>
      <c r="D15" s="11" t="n">
        <v>46050</v>
      </c>
      <c r="E15" s="6" t="n">
        <v>2899.78</v>
      </c>
      <c r="F15" s="0" t="s">
        <v>54</v>
      </c>
    </row>
    <row collapsed="false" customFormat="false" customHeight="false" hidden="false" ht="12.1" outlineLevel="0" r="16">
      <c r="A16" s="11" t="n">
        <v>46048</v>
      </c>
      <c r="B16" s="6" t="n">
        <v>-1108.96</v>
      </c>
      <c r="C16" s="0" t="s">
        <v>55</v>
      </c>
      <c r="D16" s="11" t="n">
        <v>46050</v>
      </c>
      <c r="E16" s="6" t="n">
        <v>2938.32</v>
      </c>
      <c r="F16" s="0" t="s">
        <v>54</v>
      </c>
    </row>
    <row collapsed="false" customFormat="false" customHeight="false" hidden="false" ht="12.1" outlineLevel="0" r="17">
      <c r="A17" s="11" t="n">
        <v>46048</v>
      </c>
      <c r="B17" s="6" t="n">
        <v>-13596.03</v>
      </c>
      <c r="C17" s="0" t="s">
        <v>55</v>
      </c>
      <c r="D17" s="11" t="n">
        <v>46051</v>
      </c>
      <c r="E17" s="6" t="n">
        <v>3063.45</v>
      </c>
      <c r="F17" s="0" t="s">
        <v>54</v>
      </c>
    </row>
    <row collapsed="false" customFormat="false" customHeight="false" hidden="false" ht="12.1" outlineLevel="0" r="18">
      <c r="A18" s="11" t="n">
        <v>46048</v>
      </c>
      <c r="B18" s="6" t="n">
        <v>-2775.5</v>
      </c>
      <c r="C18" s="0" t="s">
        <v>55</v>
      </c>
      <c r="D18" s="11" t="n">
        <v>46051</v>
      </c>
      <c r="E18" s="6" t="n">
        <v>3063.45</v>
      </c>
      <c r="F18" s="0" t="s">
        <v>54</v>
      </c>
    </row>
    <row collapsed="false" customFormat="false" customHeight="false" hidden="false" ht="12.1" outlineLevel="0" r="19">
      <c r="A19" s="11" t="n">
        <v>46048</v>
      </c>
      <c r="B19" s="6" t="n">
        <v>-2778.8</v>
      </c>
      <c r="C19" s="0" t="s">
        <v>55</v>
      </c>
      <c r="D19" s="11" t="n">
        <v>46051</v>
      </c>
      <c r="E19" s="6" t="n">
        <v>3069.99</v>
      </c>
      <c r="F19" s="0" t="s">
        <v>54</v>
      </c>
    </row>
    <row collapsed="false" customFormat="false" customHeight="false" hidden="false" ht="12.1" outlineLevel="0" r="20">
      <c r="A20" s="11" t="n">
        <v>46048</v>
      </c>
      <c r="B20" s="6" t="n">
        <v>-2778.1</v>
      </c>
      <c r="C20" s="0" t="s">
        <v>55</v>
      </c>
      <c r="D20" s="11" t="n">
        <v>46051</v>
      </c>
      <c r="E20" s="6" t="n">
        <v>3069.99</v>
      </c>
      <c r="F20" s="0" t="s">
        <v>54</v>
      </c>
    </row>
    <row collapsed="false" customFormat="false" customHeight="false" hidden="false" ht="12.1" outlineLevel="0" r="21">
      <c r="A21" s="11" t="n">
        <v>46048</v>
      </c>
      <c r="B21" s="6" t="n">
        <v>-1389.15</v>
      </c>
      <c r="C21" s="0" t="s">
        <v>55</v>
      </c>
      <c r="D21" s="11" t="n">
        <v>46051</v>
      </c>
      <c r="E21" s="6" t="n">
        <v>3058.83</v>
      </c>
      <c r="F21" s="0" t="s">
        <v>54</v>
      </c>
    </row>
    <row collapsed="false" customFormat="false" customHeight="false" hidden="false" ht="12.1" outlineLevel="0" r="22">
      <c r="A22" s="11" t="n">
        <v>46048</v>
      </c>
      <c r="B22" s="6" t="n">
        <v>-1389</v>
      </c>
      <c r="C22" s="0" t="s">
        <v>55</v>
      </c>
      <c r="D22" s="11" t="n">
        <v>46051</v>
      </c>
      <c r="E22" s="6" t="n">
        <v>3053.44</v>
      </c>
      <c r="F22" s="0" t="s">
        <v>54</v>
      </c>
    </row>
    <row collapsed="false" customFormat="false" customHeight="false" hidden="false" ht="12.1" outlineLevel="0" r="23">
      <c r="A23" s="11" t="n">
        <v>46048</v>
      </c>
      <c r="B23" s="6" t="n">
        <v>-3340.08</v>
      </c>
      <c r="C23" s="0" t="s">
        <v>55</v>
      </c>
      <c r="D23" s="11" t="n">
        <v>46051</v>
      </c>
      <c r="E23" s="6" t="n">
        <v>3052.28</v>
      </c>
      <c r="F23" s="0" t="s">
        <v>54</v>
      </c>
    </row>
    <row collapsed="false" customFormat="false" customHeight="false" hidden="false" ht="12.1" outlineLevel="0" r="24">
      <c r="A24" s="11" t="n">
        <v>46048</v>
      </c>
      <c r="B24" s="6" t="n">
        <v>-278.34</v>
      </c>
      <c r="C24" s="0" t="s">
        <v>55</v>
      </c>
      <c r="D24" s="11" t="n">
        <v>46051</v>
      </c>
      <c r="E24" s="6" t="n">
        <v>3052.28</v>
      </c>
      <c r="F24" s="0" t="s">
        <v>54</v>
      </c>
    </row>
    <row collapsed="false" customFormat="false" customHeight="false" hidden="false" ht="12.1" outlineLevel="0" r="25">
      <c r="A25" s="11" t="n">
        <v>46048</v>
      </c>
      <c r="B25" s="6" t="n">
        <v>-556.68</v>
      </c>
      <c r="C25" s="0" t="s">
        <v>55</v>
      </c>
      <c r="D25" s="11" t="n">
        <v>46051</v>
      </c>
      <c r="E25" s="6" t="n">
        <v>3053.44</v>
      </c>
      <c r="F25" s="0" t="s">
        <v>54</v>
      </c>
    </row>
    <row collapsed="false" customFormat="false" customHeight="false" hidden="false" ht="12.1" outlineLevel="0" r="26">
      <c r="A26" s="11" t="n">
        <v>46048</v>
      </c>
      <c r="B26" s="6" t="n">
        <v>-278.08</v>
      </c>
      <c r="C26" s="0" t="s">
        <v>55</v>
      </c>
      <c r="D26" s="11" t="n">
        <v>46051</v>
      </c>
      <c r="E26" s="6" t="n">
        <v>3053.44</v>
      </c>
      <c r="F26" s="0" t="s">
        <v>54</v>
      </c>
    </row>
    <row collapsed="false" customFormat="false" customHeight="false" hidden="false" ht="12.1" outlineLevel="0" r="27">
      <c r="A27" s="11" t="n">
        <v>46048</v>
      </c>
      <c r="B27" s="6" t="n">
        <v>-1112.32</v>
      </c>
      <c r="C27" s="0" t="s">
        <v>55</v>
      </c>
      <c r="D27" s="11" t="n">
        <v>46051</v>
      </c>
      <c r="E27" s="6" t="n">
        <v>3051.51</v>
      </c>
      <c r="F27" s="0" t="s">
        <v>54</v>
      </c>
    </row>
    <row collapsed="false" customFormat="false" customHeight="false" hidden="false" ht="12.1" outlineLevel="0" r="28">
      <c r="A28" s="11" t="n">
        <v>46048</v>
      </c>
      <c r="B28" s="6" t="n">
        <v>-278.7</v>
      </c>
      <c r="C28" s="0" t="s">
        <v>55</v>
      </c>
      <c r="D28" s="11" t="n">
        <v>46051</v>
      </c>
      <c r="E28" s="6" t="n">
        <v>3049.97</v>
      </c>
      <c r="F28" s="0" t="s">
        <v>54</v>
      </c>
    </row>
    <row collapsed="false" customFormat="false" customHeight="false" hidden="false" ht="12.1" outlineLevel="0" r="29">
      <c r="A29" s="11" t="n">
        <v>46048</v>
      </c>
      <c r="B29" s="6" t="n">
        <v>-1950.9</v>
      </c>
      <c r="C29" s="0" t="s">
        <v>55</v>
      </c>
      <c r="D29" s="11" t="n">
        <v>46051</v>
      </c>
      <c r="E29" s="6" t="n">
        <v>3050.74</v>
      </c>
      <c r="F29" s="0" t="s">
        <v>54</v>
      </c>
    </row>
    <row collapsed="false" customFormat="false" customHeight="false" hidden="false" ht="12.1" outlineLevel="0" r="30">
      <c r="A30" s="11" t="n">
        <v>46048</v>
      </c>
      <c r="B30" s="6" t="n">
        <v>-278.7</v>
      </c>
      <c r="C30" s="0" t="s">
        <v>55</v>
      </c>
      <c r="D30" s="11" t="n">
        <v>46051</v>
      </c>
      <c r="E30" s="6" t="n">
        <v>3048.82</v>
      </c>
      <c r="F30" s="0" t="s">
        <v>54</v>
      </c>
    </row>
    <row collapsed="false" customFormat="false" customHeight="false" hidden="false" ht="12.1" outlineLevel="0" r="31">
      <c r="A31" s="11" t="n">
        <v>46048</v>
      </c>
      <c r="B31" s="6" t="n">
        <v>-2507.4</v>
      </c>
      <c r="C31" s="0" t="s">
        <v>55</v>
      </c>
      <c r="D31" s="11" t="n">
        <v>46051</v>
      </c>
      <c r="E31" s="6" t="n">
        <v>3053.44</v>
      </c>
      <c r="F31" s="0" t="s">
        <v>54</v>
      </c>
    </row>
    <row collapsed="false" customFormat="false" customHeight="false" hidden="false" ht="12.1" outlineLevel="0" r="32">
      <c r="A32" s="11" t="n">
        <v>46048</v>
      </c>
      <c r="B32" s="6" t="n">
        <v>-1114.4</v>
      </c>
      <c r="C32" s="0" t="s">
        <v>55</v>
      </c>
      <c r="D32" s="11" t="n">
        <v>46051</v>
      </c>
      <c r="E32" s="6" t="n">
        <v>3053.44</v>
      </c>
      <c r="F32" s="0" t="s">
        <v>54</v>
      </c>
    </row>
    <row collapsed="false" customFormat="false" customHeight="false" hidden="false" ht="12.1" outlineLevel="0" r="33">
      <c r="A33" s="11" t="n">
        <v>46048</v>
      </c>
      <c r="B33" s="6" t="n">
        <v>-557.2</v>
      </c>
      <c r="C33" s="0" t="s">
        <v>55</v>
      </c>
      <c r="D33" s="11" t="n">
        <v>46051</v>
      </c>
      <c r="E33" s="6" t="n">
        <v>3054.98</v>
      </c>
      <c r="F33" s="0" t="s">
        <v>54</v>
      </c>
    </row>
    <row collapsed="false" customFormat="false" customHeight="false" hidden="false" ht="12.1" outlineLevel="0" r="34">
      <c r="A34" s="11" t="n">
        <v>46048</v>
      </c>
      <c r="B34" s="6" t="n">
        <v>-835.8</v>
      </c>
      <c r="C34" s="0" t="s">
        <v>55</v>
      </c>
      <c r="D34" s="11" t="n">
        <v>46051</v>
      </c>
      <c r="E34" s="6" t="n">
        <v>3055.36</v>
      </c>
      <c r="F34" s="0" t="s">
        <v>54</v>
      </c>
    </row>
    <row collapsed="false" customFormat="false" customHeight="false" hidden="false" ht="12.1" outlineLevel="0" r="35">
      <c r="A35" s="11" t="n">
        <v>46048</v>
      </c>
      <c r="B35" s="6" t="n">
        <v>-557.2</v>
      </c>
      <c r="C35" s="0" t="s">
        <v>55</v>
      </c>
      <c r="D35" s="11" t="n">
        <v>46051</v>
      </c>
      <c r="E35" s="6" t="n">
        <v>3055.75</v>
      </c>
      <c r="F35" s="0" t="s">
        <v>54</v>
      </c>
    </row>
    <row collapsed="false" customFormat="false" customHeight="false" hidden="false" ht="12.1" outlineLevel="0" r="36">
      <c r="A36" s="11" t="n">
        <v>46048</v>
      </c>
      <c r="B36" s="6" t="n">
        <v>-3065.7</v>
      </c>
      <c r="C36" s="0" t="s">
        <v>55</v>
      </c>
      <c r="D36" s="11" t="n">
        <v>46051</v>
      </c>
      <c r="E36" s="6" t="n">
        <v>3058.44</v>
      </c>
      <c r="F36" s="0" t="s">
        <v>54</v>
      </c>
    </row>
    <row collapsed="false" customFormat="false" customHeight="false" hidden="false" ht="12.1" outlineLevel="0" r="37">
      <c r="A37" s="11" t="n">
        <v>46048</v>
      </c>
      <c r="B37" s="6" t="n">
        <v>-1952.58</v>
      </c>
      <c r="C37" s="0" t="s">
        <v>55</v>
      </c>
      <c r="D37" s="11" t="n">
        <v>46051</v>
      </c>
      <c r="E37" s="6" t="n">
        <v>3055.75</v>
      </c>
      <c r="F37" s="0" t="s">
        <v>54</v>
      </c>
    </row>
    <row collapsed="false" customFormat="false" customHeight="false" hidden="false" ht="12.1" outlineLevel="0" r="38">
      <c r="A38" s="11" t="n">
        <v>46048</v>
      </c>
      <c r="B38" s="6" t="n">
        <v>-3626.22</v>
      </c>
      <c r="C38" s="0" t="s">
        <v>55</v>
      </c>
      <c r="D38" s="11" t="n">
        <v>46051</v>
      </c>
      <c r="E38" s="6" t="n">
        <v>397.15</v>
      </c>
      <c r="F38" s="0" t="s">
        <v>54</v>
      </c>
    </row>
    <row collapsed="false" customFormat="false" customHeight="false" hidden="false" ht="12.1" outlineLevel="0" r="39">
      <c r="A39" s="11" t="n">
        <v>46048</v>
      </c>
      <c r="B39" s="6" t="n">
        <v>-2811</v>
      </c>
      <c r="C39" s="0" t="s">
        <v>55</v>
      </c>
      <c r="D39" s="11" t="n">
        <v>46051</v>
      </c>
      <c r="E39" s="6" t="n">
        <v>1191.45</v>
      </c>
      <c r="F39" s="0" t="s">
        <v>54</v>
      </c>
    </row>
    <row collapsed="false" customFormat="false" customHeight="false" hidden="false" ht="12.1" outlineLevel="0" r="40">
      <c r="A40" s="11" t="n">
        <v>46048</v>
      </c>
      <c r="B40" s="6" t="n">
        <v>-5624</v>
      </c>
      <c r="C40" s="0" t="s">
        <v>55</v>
      </c>
      <c r="D40" s="11" t="n">
        <v>46051</v>
      </c>
      <c r="E40" s="6" t="n">
        <v>1469.46</v>
      </c>
      <c r="F40" s="0" t="s">
        <v>54</v>
      </c>
    </row>
    <row collapsed="false" customFormat="false" customHeight="false" hidden="false" ht="12.1" outlineLevel="0" r="41">
      <c r="A41" s="11" t="n">
        <v>46050</v>
      </c>
      <c r="B41" s="6" t="n">
        <v>-2601.63</v>
      </c>
      <c r="C41" s="0" t="s">
        <v>55</v>
      </c>
      <c r="D41" s="11" t="n">
        <v>46052</v>
      </c>
      <c r="E41" s="6" t="n">
        <v>-2841.3</v>
      </c>
      <c r="F41" s="0" t="s">
        <v>55</v>
      </c>
    </row>
    <row collapsed="false" customFormat="false" customHeight="false" hidden="false" ht="12.1" outlineLevel="0" r="42">
      <c r="A42" s="11" t="n">
        <v>46050</v>
      </c>
      <c r="B42" s="6" t="n">
        <v>-2915</v>
      </c>
      <c r="C42" s="0" t="s">
        <v>55</v>
      </c>
      <c r="D42" s="11" t="n">
        <v>46052</v>
      </c>
      <c r="E42" s="6" t="n">
        <v>-2841.3</v>
      </c>
      <c r="F42" s="0" t="s">
        <v>55</v>
      </c>
    </row>
    <row collapsed="false" customFormat="false" customHeight="false" hidden="false" ht="12.1" outlineLevel="0" r="43">
      <c r="A43" s="11" t="n">
        <v>46050</v>
      </c>
      <c r="B43" s="6" t="n">
        <v>-2916.5</v>
      </c>
      <c r="C43" s="0" t="s">
        <v>55</v>
      </c>
      <c r="D43" s="11" t="n">
        <v>46052</v>
      </c>
      <c r="E43" s="6" t="n">
        <v>-2841.3</v>
      </c>
      <c r="F43" s="0" t="s">
        <v>55</v>
      </c>
    </row>
    <row collapsed="false" customFormat="false" customHeight="false" hidden="false" ht="12.1" outlineLevel="0" r="44">
      <c r="A44" s="11" t="n">
        <v>46050</v>
      </c>
      <c r="B44" s="6" t="n">
        <v>-874.8</v>
      </c>
      <c r="C44" s="0" t="s">
        <v>55</v>
      </c>
      <c r="D44" s="11" t="n">
        <v>46052</v>
      </c>
      <c r="E44" s="6" t="n">
        <v>-2841.3</v>
      </c>
      <c r="F44" s="0" t="s">
        <v>55</v>
      </c>
    </row>
    <row collapsed="false" customFormat="false" customHeight="false" hidden="false" ht="12.1" outlineLevel="0" r="45">
      <c r="A45" s="11" t="n">
        <v>46050</v>
      </c>
      <c r="B45" s="6" t="n">
        <v>-2041.2</v>
      </c>
      <c r="C45" s="0" t="s">
        <v>55</v>
      </c>
      <c r="D45" s="11" t="n">
        <v>46052</v>
      </c>
      <c r="E45" s="6" t="n">
        <v>-2841.3</v>
      </c>
      <c r="F45" s="0" t="s">
        <v>55</v>
      </c>
    </row>
    <row collapsed="false" customFormat="false" customHeight="false" hidden="false" ht="12.1" outlineLevel="0" r="46">
      <c r="A46" s="11" t="n">
        <v>46050</v>
      </c>
      <c r="B46" s="6" t="n">
        <v>-583.4</v>
      </c>
      <c r="C46" s="0" t="s">
        <v>55</v>
      </c>
      <c r="D46" s="11" t="n">
        <v>46052</v>
      </c>
      <c r="E46" s="6" t="n">
        <v>-2841.3</v>
      </c>
      <c r="F46" s="0" t="s">
        <v>55</v>
      </c>
    </row>
    <row collapsed="false" customFormat="false" customHeight="false" hidden="false" ht="12.1" outlineLevel="0" r="47">
      <c r="A47" s="11" t="n">
        <v>46050</v>
      </c>
      <c r="B47" s="6" t="n">
        <v>-291.7</v>
      </c>
      <c r="C47" s="0" t="s">
        <v>55</v>
      </c>
      <c r="D47" s="11" t="n">
        <v>46052</v>
      </c>
      <c r="E47" s="6" t="n">
        <v>-2841.3</v>
      </c>
      <c r="F47" s="0" t="s">
        <v>55</v>
      </c>
    </row>
    <row collapsed="false" customFormat="false" customHeight="false" hidden="false" ht="12.1" outlineLevel="0" r="48">
      <c r="A48" s="11" t="n">
        <v>46050</v>
      </c>
      <c r="B48" s="6" t="n">
        <v>-1166.8</v>
      </c>
      <c r="C48" s="0" t="s">
        <v>55</v>
      </c>
      <c r="D48" s="11" t="n">
        <v>46052</v>
      </c>
      <c r="E48" s="6" t="n">
        <v>-811.69</v>
      </c>
      <c r="F48" s="0" t="s">
        <v>55</v>
      </c>
    </row>
    <row collapsed="false" customFormat="false" customHeight="false" hidden="false" ht="12.1" outlineLevel="0" r="49">
      <c r="A49" s="11" t="n">
        <v>46050</v>
      </c>
      <c r="B49" s="6" t="n">
        <v>-875.1</v>
      </c>
      <c r="C49" s="0" t="s">
        <v>55</v>
      </c>
      <c r="D49" s="11" t="n">
        <v>46052</v>
      </c>
      <c r="E49" s="6" t="n">
        <v>-36.9</v>
      </c>
      <c r="F49" s="0" t="s">
        <v>55</v>
      </c>
    </row>
    <row collapsed="false" customFormat="false" customHeight="false" hidden="false" ht="12.1" outlineLevel="0" r="50">
      <c r="A50" s="11" t="n">
        <v>46050</v>
      </c>
      <c r="B50" s="6" t="n">
        <v>-292</v>
      </c>
      <c r="C50" s="0" t="s">
        <v>55</v>
      </c>
      <c r="D50" s="11" t="n">
        <v>46052</v>
      </c>
      <c r="E50" s="6" t="n">
        <v>-332.01</v>
      </c>
      <c r="F50" s="0" t="s">
        <v>55</v>
      </c>
    </row>
    <row collapsed="false" customFormat="false" customHeight="false" hidden="false" ht="12.1" outlineLevel="0" r="51">
      <c r="A51" s="11" t="n">
        <v>46050</v>
      </c>
      <c r="B51" s="6" t="n">
        <v>-292</v>
      </c>
      <c r="C51" s="0" t="s">
        <v>55</v>
      </c>
      <c r="D51" s="11" t="n">
        <v>46052</v>
      </c>
      <c r="E51" s="6" t="n">
        <v>-1660.05</v>
      </c>
      <c r="F51" s="0" t="s">
        <v>55</v>
      </c>
    </row>
    <row collapsed="false" customFormat="false" customHeight="false" hidden="false" ht="12.1" outlineLevel="0" r="52">
      <c r="A52" s="11" t="n">
        <v>46050</v>
      </c>
      <c r="B52" s="6" t="n">
        <v>-292</v>
      </c>
      <c r="C52" s="0" t="s">
        <v>55</v>
      </c>
      <c r="D52" s="11" t="n">
        <v>46052</v>
      </c>
      <c r="E52" s="6" t="n">
        <v>-1325.88</v>
      </c>
      <c r="F52" s="0" t="s">
        <v>55</v>
      </c>
    </row>
    <row collapsed="false" customFormat="false" customHeight="false" hidden="false" ht="12.1" outlineLevel="0" r="53">
      <c r="A53" s="11" t="n">
        <v>46050</v>
      </c>
      <c r="B53" s="6" t="n">
        <v>-2044</v>
      </c>
      <c r="C53" s="0" t="s">
        <v>55</v>
      </c>
      <c r="D53" s="11" t="n">
        <v>46052</v>
      </c>
      <c r="E53" s="6" t="n">
        <v>-1509.83</v>
      </c>
      <c r="F53" s="0" t="s">
        <v>55</v>
      </c>
    </row>
    <row collapsed="false" customFormat="false" customHeight="false" hidden="false" ht="12.1" outlineLevel="0" r="54">
      <c r="A54" s="11" t="n">
        <v>46050</v>
      </c>
      <c r="B54" s="6" t="n">
        <v>-2921.5</v>
      </c>
      <c r="C54" s="0" t="s">
        <v>55</v>
      </c>
      <c r="D54" s="11" t="n">
        <v>46052</v>
      </c>
      <c r="E54" s="6" t="n">
        <v>-2849.39</v>
      </c>
      <c r="F54" s="0" t="s">
        <v>55</v>
      </c>
    </row>
    <row collapsed="false" customFormat="false" customHeight="false" hidden="false" ht="12.1" outlineLevel="0" r="55">
      <c r="A55" s="11" t="n">
        <v>46050</v>
      </c>
      <c r="B55" s="6" t="n">
        <v>-292.55</v>
      </c>
      <c r="C55" s="0" t="s">
        <v>55</v>
      </c>
      <c r="D55" s="11" t="n">
        <v>46052</v>
      </c>
      <c r="E55" s="6" t="n">
        <v>-36.96</v>
      </c>
      <c r="F55" s="0" t="s">
        <v>55</v>
      </c>
    </row>
    <row collapsed="false" customFormat="false" customHeight="false" hidden="false" ht="12.1" outlineLevel="0" r="56">
      <c r="A56" s="11" t="n">
        <v>46050</v>
      </c>
      <c r="B56" s="6" t="n">
        <v>-585.1</v>
      </c>
      <c r="C56" s="0" t="s">
        <v>55</v>
      </c>
      <c r="D56" s="11" t="n">
        <v>46052</v>
      </c>
      <c r="E56" s="6" t="n">
        <v>-36.94</v>
      </c>
      <c r="F56" s="0" t="s">
        <v>55</v>
      </c>
    </row>
    <row collapsed="false" customFormat="false" customHeight="false" hidden="false" ht="12.1" outlineLevel="0" r="57">
      <c r="A57" s="11" t="n">
        <v>46050</v>
      </c>
      <c r="B57" s="6" t="n">
        <v>-2047.85</v>
      </c>
      <c r="C57" s="0" t="s">
        <v>55</v>
      </c>
      <c r="D57" s="11" t="n">
        <v>46052</v>
      </c>
      <c r="E57" s="6" t="n">
        <v>-36.93</v>
      </c>
      <c r="F57" s="0" t="s">
        <v>55</v>
      </c>
    </row>
    <row collapsed="false" customFormat="false" customHeight="false" hidden="false" ht="12.1" outlineLevel="0" r="58">
      <c r="A58" s="11" t="n">
        <v>46051</v>
      </c>
      <c r="B58" s="6" t="n">
        <v>-3054.4</v>
      </c>
      <c r="C58" s="0" t="s">
        <v>55</v>
      </c>
      <c r="D58" s="11" t="n">
        <v>46052</v>
      </c>
      <c r="E58" s="6" t="n">
        <v>-36.92</v>
      </c>
      <c r="F58" s="0" t="s">
        <v>55</v>
      </c>
    </row>
    <row collapsed="false" customFormat="false" customHeight="false" hidden="false" ht="12.1" outlineLevel="0" r="59">
      <c r="A59" s="11" t="n">
        <v>46051</v>
      </c>
      <c r="B59" s="6" t="n">
        <v>-3050.4</v>
      </c>
      <c r="C59" s="0" t="s">
        <v>55</v>
      </c>
      <c r="D59" s="11" t="n">
        <v>46052</v>
      </c>
      <c r="E59" s="6" t="n">
        <v>-36.91</v>
      </c>
      <c r="F59" s="0" t="s">
        <v>55</v>
      </c>
    </row>
    <row collapsed="false" customFormat="false" customHeight="false" hidden="false" ht="12.1" outlineLevel="0" r="60">
      <c r="A60" s="11" t="n">
        <v>46051</v>
      </c>
      <c r="B60" s="6" t="n">
        <v>-3054.6</v>
      </c>
      <c r="C60" s="0" t="s">
        <v>55</v>
      </c>
      <c r="D60" s="11" t="n">
        <v>46052</v>
      </c>
      <c r="E60" s="6" t="n">
        <v>-590.48</v>
      </c>
      <c r="F60" s="0" t="s">
        <v>55</v>
      </c>
    </row>
    <row collapsed="false" customFormat="false" customHeight="false" hidden="false" ht="12.1" outlineLevel="0" r="61">
      <c r="A61" s="11" t="n">
        <v>46051</v>
      </c>
      <c r="B61" s="6" t="n">
        <v>-305.7</v>
      </c>
      <c r="C61" s="0" t="s">
        <v>55</v>
      </c>
      <c r="D61" s="11" t="n">
        <v>46052</v>
      </c>
      <c r="E61" s="6" t="n">
        <v>-1144.06</v>
      </c>
      <c r="F61" s="0" t="s">
        <v>55</v>
      </c>
    </row>
    <row collapsed="false" customFormat="false" customHeight="false" hidden="false" ht="12.1" outlineLevel="0" r="62">
      <c r="A62" s="11" t="n">
        <v>46051</v>
      </c>
      <c r="B62" s="6" t="n">
        <v>-2751.3</v>
      </c>
      <c r="C62" s="0" t="s">
        <v>55</v>
      </c>
      <c r="D62" s="11" t="n">
        <v>46052</v>
      </c>
      <c r="E62" s="6" t="n">
        <v>-295.24</v>
      </c>
      <c r="F62" s="0" t="s">
        <v>55</v>
      </c>
    </row>
    <row collapsed="false" customFormat="false" customHeight="false" hidden="false" ht="12.1" outlineLevel="0" r="63">
      <c r="A63" s="11" t="n">
        <v>46051</v>
      </c>
      <c r="B63" s="6" t="n">
        <v>-613</v>
      </c>
      <c r="C63" s="0" t="s">
        <v>55</v>
      </c>
      <c r="D63" s="11" t="n">
        <v>46052</v>
      </c>
      <c r="E63" s="6" t="n">
        <v>-295.24</v>
      </c>
      <c r="F63" s="0" t="s">
        <v>55</v>
      </c>
    </row>
    <row collapsed="false" customFormat="false" customHeight="false" hidden="false" ht="12.1" outlineLevel="0" r="64">
      <c r="A64" s="11" t="n">
        <v>46052</v>
      </c>
      <c r="B64" s="6" t="n">
        <v>2767.8</v>
      </c>
      <c r="C64" s="0" t="s">
        <v>54</v>
      </c>
      <c r="D64" s="11" t="n">
        <v>46052</v>
      </c>
      <c r="E64" s="6" t="n">
        <v>-332.15</v>
      </c>
      <c r="F64" s="0" t="s">
        <v>55</v>
      </c>
    </row>
    <row collapsed="false" customFormat="false" customHeight="false" hidden="false" ht="12.1" outlineLevel="0" r="65">
      <c r="A65" s="11" t="n">
        <v>46052</v>
      </c>
      <c r="B65" s="6" t="n">
        <v>2781.5</v>
      </c>
      <c r="C65" s="0" t="s">
        <v>54</v>
      </c>
      <c r="D65" s="11" t="n">
        <v>46052</v>
      </c>
      <c r="E65" s="6" t="n">
        <v>-2842.07</v>
      </c>
      <c r="F65" s="0" t="s">
        <v>55</v>
      </c>
    </row>
    <row collapsed="false" customFormat="false" customHeight="false" hidden="false" ht="12.1" outlineLevel="0" r="66">
      <c r="A66" s="11" t="n">
        <v>46052</v>
      </c>
      <c r="B66" s="6" t="n">
        <v>2785.7</v>
      </c>
      <c r="C66" s="0" t="s">
        <v>54</v>
      </c>
      <c r="D66" s="11" t="n">
        <v>46052</v>
      </c>
      <c r="E66" s="6" t="n">
        <v>-2842.46</v>
      </c>
      <c r="F66" s="0" t="s">
        <v>55</v>
      </c>
    </row>
    <row collapsed="false" customFormat="false" customHeight="false" hidden="false" ht="12.1" outlineLevel="0" r="67">
      <c r="A67" s="11" t="n">
        <v>46052</v>
      </c>
      <c r="B67" s="6" t="n">
        <v>2773.5</v>
      </c>
      <c r="C67" s="0" t="s">
        <v>54</v>
      </c>
      <c r="D67" s="11" t="n">
        <v>46052</v>
      </c>
      <c r="E67" s="6" t="n">
        <v>2764.69</v>
      </c>
      <c r="F67" s="0" t="s">
        <v>54</v>
      </c>
    </row>
    <row collapsed="false" customFormat="false" customHeight="false" hidden="false" ht="12.1" outlineLevel="0" r="68">
      <c r="A68" s="11" t="n">
        <v>46052</v>
      </c>
      <c r="B68" s="6" t="n">
        <v>2771.5</v>
      </c>
      <c r="C68" s="0" t="s">
        <v>54</v>
      </c>
      <c r="D68" s="11" t="n">
        <v>46052</v>
      </c>
      <c r="E68" s="6" t="n">
        <v>1687.54</v>
      </c>
      <c r="F68" s="0" t="s">
        <v>54</v>
      </c>
    </row>
    <row collapsed="false" customFormat="false" customHeight="false" hidden="false" ht="12.1" outlineLevel="0" r="69">
      <c r="A69" s="11" t="n">
        <v>46052</v>
      </c>
      <c r="B69" s="6" t="n">
        <v>2764.7</v>
      </c>
      <c r="C69" s="0" t="s">
        <v>54</v>
      </c>
      <c r="D69" s="11" t="n">
        <v>46052</v>
      </c>
      <c r="E69" s="6" t="n">
        <v>1077.15</v>
      </c>
      <c r="F69" s="0" t="s">
        <v>54</v>
      </c>
    </row>
    <row collapsed="false" customFormat="false" customHeight="false" hidden="false" ht="12.1" outlineLevel="0" r="70">
      <c r="A70" s="11" t="n">
        <v>46052</v>
      </c>
      <c r="B70" s="6" t="n">
        <v>2761.8</v>
      </c>
      <c r="C70" s="0" t="s">
        <v>54</v>
      </c>
      <c r="D70" s="11" t="n">
        <v>46052</v>
      </c>
      <c r="E70" s="6" t="n">
        <v>1795.25</v>
      </c>
      <c r="F70" s="0" t="s">
        <v>54</v>
      </c>
    </row>
    <row collapsed="false" customFormat="false" customHeight="false" hidden="false" ht="12.1" outlineLevel="0" r="71">
      <c r="A71" s="11" t="n">
        <v>46052</v>
      </c>
      <c r="B71" s="6" t="n">
        <v>2212.8</v>
      </c>
      <c r="C71" s="0" t="s">
        <v>54</v>
      </c>
      <c r="D71" s="11" t="n">
        <v>46052</v>
      </c>
      <c r="E71" s="6" t="n">
        <v>969.57</v>
      </c>
      <c r="F71" s="0" t="s">
        <v>54</v>
      </c>
    </row>
    <row collapsed="false" customFormat="false" customHeight="false" hidden="false" ht="12.1" outlineLevel="0" r="72">
      <c r="A72" s="11" t="n">
        <v>46052</v>
      </c>
      <c r="B72" s="6" t="n">
        <v>553.2</v>
      </c>
      <c r="C72" s="0" t="s">
        <v>54</v>
      </c>
      <c r="D72" s="11" t="n">
        <v>46052</v>
      </c>
      <c r="E72" s="6" t="n">
        <v>2758.53</v>
      </c>
      <c r="F72" s="0" t="s">
        <v>54</v>
      </c>
    </row>
    <row collapsed="false" customFormat="false" customHeight="false" hidden="false" ht="12.1" outlineLevel="0" r="73">
      <c r="A73" s="11" t="n">
        <v>46052</v>
      </c>
      <c r="B73" s="6" t="n">
        <v>2768.1</v>
      </c>
      <c r="C73" s="0" t="s">
        <v>54</v>
      </c>
      <c r="D73" s="11" t="n">
        <v>46052</v>
      </c>
      <c r="E73" s="6" t="n">
        <v>2771.23</v>
      </c>
      <c r="F73" s="0" t="s">
        <v>54</v>
      </c>
    </row>
    <row collapsed="false" customFormat="false" customHeight="false" hidden="false" ht="12.1" outlineLevel="0" r="74">
      <c r="A74" s="11" t="n">
        <v>46052</v>
      </c>
      <c r="B74" s="6" t="n">
        <v>2768.2</v>
      </c>
      <c r="C74" s="0" t="s">
        <v>54</v>
      </c>
      <c r="D74" s="11" t="n">
        <v>46052</v>
      </c>
      <c r="E74" s="6" t="n">
        <v>2771.23</v>
      </c>
      <c r="F74" s="0" t="s">
        <v>54</v>
      </c>
    </row>
    <row collapsed="false" customFormat="false" customHeight="false" hidden="false" ht="12.1" outlineLevel="0" r="75">
      <c r="A75" s="11" t="n">
        <v>46052</v>
      </c>
      <c r="B75" s="6" t="n">
        <v>2768.2</v>
      </c>
      <c r="C75" s="0" t="s">
        <v>54</v>
      </c>
      <c r="D75" s="11" t="n">
        <v>46052</v>
      </c>
      <c r="E75" s="6" t="n">
        <v>865.32</v>
      </c>
      <c r="F75" s="0" t="s">
        <v>54</v>
      </c>
    </row>
    <row collapsed="false" customFormat="false" customHeight="false" hidden="false" ht="12.1" outlineLevel="0" r="76">
      <c r="A76" s="11" t="n">
        <v>46052</v>
      </c>
      <c r="B76" s="6" t="n">
        <v>-548.26</v>
      </c>
      <c r="C76" s="0" t="s">
        <v>55</v>
      </c>
      <c r="D76" s="11" t="n">
        <v>46052</v>
      </c>
      <c r="E76" s="6" t="n">
        <v>180.3</v>
      </c>
      <c r="F76" s="0" t="s">
        <v>54</v>
      </c>
    </row>
    <row collapsed="false" customFormat="false" customHeight="false" hidden="false" ht="12.1" outlineLevel="0" r="77">
      <c r="A77" s="11" t="n">
        <v>46052</v>
      </c>
      <c r="B77" s="6" t="n">
        <v>-1370.05</v>
      </c>
      <c r="C77" s="0" t="s">
        <v>55</v>
      </c>
      <c r="D77" s="11" t="n">
        <v>46052</v>
      </c>
      <c r="E77" s="6" t="n">
        <v>1730.88</v>
      </c>
      <c r="F77" s="0" t="s">
        <v>54</v>
      </c>
    </row>
    <row collapsed="false" customFormat="false" customHeight="false" hidden="false" ht="12.1" outlineLevel="0" r="78">
      <c r="A78" s="11" t="n">
        <v>46052</v>
      </c>
      <c r="B78" s="6" t="n">
        <v>-821.64</v>
      </c>
      <c r="C78" s="0" t="s">
        <v>55</v>
      </c>
      <c r="D78" s="11" t="n">
        <v>46052</v>
      </c>
      <c r="E78" s="6" t="n">
        <v>1729.92</v>
      </c>
      <c r="F78" s="0" t="s">
        <v>54</v>
      </c>
    </row>
    <row collapsed="false" customFormat="false" customHeight="false" hidden="false" ht="12.1" outlineLevel="0" r="79">
      <c r="A79" s="11" t="n">
        <v>46052</v>
      </c>
      <c r="B79" s="6" t="n">
        <v>-1369.95</v>
      </c>
      <c r="C79" s="0" t="s">
        <v>55</v>
      </c>
      <c r="D79" s="11" t="n">
        <v>46052</v>
      </c>
      <c r="E79" s="6" t="n">
        <v>1045.45</v>
      </c>
      <c r="F79" s="0" t="s">
        <v>54</v>
      </c>
    </row>
    <row collapsed="false" customFormat="false" customHeight="false" hidden="false" ht="12.1" outlineLevel="0" r="80">
      <c r="A80" s="11" t="n">
        <v>46052</v>
      </c>
      <c r="B80" s="6" t="n">
        <v>-547.98</v>
      </c>
      <c r="C80" s="0" t="s">
        <v>55</v>
      </c>
      <c r="D80" s="11" t="n">
        <v>46052</v>
      </c>
      <c r="E80" s="6" t="n">
        <v>2775.85</v>
      </c>
      <c r="F80" s="0" t="s">
        <v>54</v>
      </c>
    </row>
    <row collapsed="false" customFormat="false" customHeight="false" hidden="false" ht="12.1" outlineLevel="0" r="81">
      <c r="A81" s="11" t="n">
        <v>46052</v>
      </c>
      <c r="B81" s="6" t="n">
        <v>-273.99</v>
      </c>
      <c r="C81" s="0" t="s">
        <v>55</v>
      </c>
      <c r="D81" s="11" t="n">
        <v>46052</v>
      </c>
      <c r="E81" s="6" t="n">
        <v>2780.47</v>
      </c>
      <c r="F81" s="0" t="s">
        <v>54</v>
      </c>
    </row>
    <row collapsed="false" customFormat="false" customHeight="false" hidden="false" ht="12.1" outlineLevel="0" r="82">
      <c r="A82" s="11" t="n">
        <v>46052</v>
      </c>
      <c r="B82" s="6" t="n">
        <v>-547.86</v>
      </c>
      <c r="C82" s="0" t="s">
        <v>55</v>
      </c>
      <c r="D82" s="11" t="n">
        <v>46052</v>
      </c>
      <c r="E82" s="6" t="n">
        <v>2780.47</v>
      </c>
      <c r="F82" s="0" t="s">
        <v>54</v>
      </c>
    </row>
    <row collapsed="false" customFormat="false" customHeight="false" hidden="false" ht="12.1" outlineLevel="0" r="83">
      <c r="A83" s="11" t="n">
        <v>46052</v>
      </c>
      <c r="B83" s="6" t="n">
        <v>-2739</v>
      </c>
      <c r="C83" s="0" t="s">
        <v>55</v>
      </c>
      <c r="D83" s="11" t="n">
        <v>46055</v>
      </c>
      <c r="E83" s="6" t="n">
        <v>-2645.34</v>
      </c>
      <c r="F83" s="0" t="s">
        <v>55</v>
      </c>
    </row>
    <row collapsed="false" customFormat="false" customHeight="false" hidden="false" ht="12.1" outlineLevel="0" r="84">
      <c r="A84" s="11" t="n">
        <v>46052</v>
      </c>
      <c r="B84" s="6" t="n">
        <v>-1643.64</v>
      </c>
      <c r="C84" s="0" t="s">
        <v>55</v>
      </c>
      <c r="D84" s="11" t="n">
        <v>46055</v>
      </c>
      <c r="E84" s="6" t="n">
        <v>-549.68</v>
      </c>
      <c r="F84" s="0" t="s">
        <v>55</v>
      </c>
    </row>
    <row collapsed="false" customFormat="false" customHeight="false" hidden="false" ht="12.1" outlineLevel="0" r="85">
      <c r="A85" s="11" t="n">
        <v>46052</v>
      </c>
      <c r="B85" s="6" t="n">
        <v>-1094</v>
      </c>
      <c r="C85" s="0" t="s">
        <v>55</v>
      </c>
      <c r="D85" s="11" t="n">
        <v>46055</v>
      </c>
      <c r="E85" s="6" t="n">
        <v>-206.13</v>
      </c>
      <c r="F85" s="0" t="s">
        <v>55</v>
      </c>
    </row>
    <row collapsed="false" customFormat="false" customHeight="false" hidden="false" ht="12.1" outlineLevel="0" r="86">
      <c r="A86" s="11" t="n">
        <v>46052</v>
      </c>
      <c r="B86" s="6" t="n">
        <v>-2752.2</v>
      </c>
      <c r="C86" s="0" t="s">
        <v>55</v>
      </c>
      <c r="D86" s="11" t="n">
        <v>46055</v>
      </c>
      <c r="E86" s="6" t="n">
        <v>-34.31</v>
      </c>
      <c r="F86" s="0" t="s">
        <v>55</v>
      </c>
    </row>
    <row collapsed="false" customFormat="false" customHeight="false" hidden="false" ht="12.1" outlineLevel="0" r="87">
      <c r="A87" s="11" t="n">
        <v>46052</v>
      </c>
      <c r="B87" s="6" t="n">
        <v>-2752.5</v>
      </c>
      <c r="C87" s="0" t="s">
        <v>55</v>
      </c>
      <c r="D87" s="11" t="n">
        <v>46055</v>
      </c>
      <c r="E87" s="6" t="n">
        <v>-411.66</v>
      </c>
      <c r="F87" s="0" t="s">
        <v>55</v>
      </c>
    </row>
    <row collapsed="false" customFormat="false" customHeight="false" hidden="false" ht="12.1" outlineLevel="0" r="88">
      <c r="A88" s="11" t="n">
        <v>46052</v>
      </c>
      <c r="B88" s="6" t="n">
        <v>-2754.3</v>
      </c>
      <c r="C88" s="0" t="s">
        <v>55</v>
      </c>
      <c r="D88" s="11" t="n">
        <v>46055</v>
      </c>
      <c r="E88" s="6" t="n">
        <v>-68.61</v>
      </c>
      <c r="F88" s="0" t="s">
        <v>55</v>
      </c>
    </row>
    <row collapsed="false" customFormat="false" customHeight="false" hidden="false" ht="12.1" outlineLevel="0" r="89">
      <c r="A89" s="11" t="n">
        <v>46052</v>
      </c>
      <c r="B89" s="6" t="n">
        <v>-2755.8</v>
      </c>
      <c r="C89" s="0" t="s">
        <v>55</v>
      </c>
      <c r="D89" s="11" t="n">
        <v>46055</v>
      </c>
      <c r="E89" s="6" t="n">
        <v>-445.97</v>
      </c>
      <c r="F89" s="0" t="s">
        <v>55</v>
      </c>
    </row>
    <row collapsed="false" customFormat="false" customHeight="false" hidden="false" ht="12.1" outlineLevel="0" r="90">
      <c r="A90" s="11" t="n">
        <v>46052</v>
      </c>
      <c r="B90" s="6" t="n">
        <v>-275.74</v>
      </c>
      <c r="C90" s="0" t="s">
        <v>55</v>
      </c>
      <c r="D90" s="11" t="n">
        <v>46055</v>
      </c>
      <c r="E90" s="6" t="n">
        <v>-926.1</v>
      </c>
      <c r="F90" s="0" t="s">
        <v>55</v>
      </c>
    </row>
    <row collapsed="false" customFormat="false" customHeight="false" hidden="false" ht="12.1" outlineLevel="0" r="91">
      <c r="A91" s="11" t="n">
        <v>46052</v>
      </c>
      <c r="B91" s="6" t="n">
        <v>-1377.9</v>
      </c>
      <c r="C91" s="0" t="s">
        <v>55</v>
      </c>
      <c r="D91" s="11" t="n">
        <v>46055</v>
      </c>
      <c r="E91" s="6" t="n">
        <v>-2643.41</v>
      </c>
      <c r="F91" s="0" t="s">
        <v>55</v>
      </c>
    </row>
    <row collapsed="false" customFormat="false" customHeight="false" hidden="false" ht="12.1" outlineLevel="0" r="92">
      <c r="A92" s="11" t="n">
        <v>46052</v>
      </c>
      <c r="B92" s="6" t="n">
        <v>-551</v>
      </c>
      <c r="C92" s="0" t="s">
        <v>55</v>
      </c>
      <c r="D92" s="11" t="n">
        <v>46055</v>
      </c>
      <c r="E92" s="6" t="n">
        <v>-171.75</v>
      </c>
      <c r="F92" s="0" t="s">
        <v>55</v>
      </c>
    </row>
    <row collapsed="false" customFormat="false" customHeight="false" hidden="false" ht="12.1" outlineLevel="0" r="93">
      <c r="A93" s="11" t="n">
        <v>46052</v>
      </c>
      <c r="B93" s="6" t="n">
        <v>-550.36</v>
      </c>
      <c r="C93" s="0" t="s">
        <v>55</v>
      </c>
      <c r="D93" s="11" t="n">
        <v>46055</v>
      </c>
      <c r="E93" s="6" t="n">
        <v>-2469.6</v>
      </c>
      <c r="F93" s="0" t="s">
        <v>55</v>
      </c>
    </row>
    <row collapsed="false" customFormat="false" customHeight="false" hidden="false" ht="12.1" outlineLevel="0" r="94">
      <c r="A94" s="11" t="n">
        <v>46052</v>
      </c>
      <c r="B94" s="6" t="n">
        <v>-2762</v>
      </c>
      <c r="C94" s="0" t="s">
        <v>55</v>
      </c>
      <c r="D94" s="11" t="n">
        <v>46055</v>
      </c>
      <c r="E94" s="6" t="n">
        <v>-858.75</v>
      </c>
      <c r="F94" s="0" t="s">
        <v>55</v>
      </c>
    </row>
    <row collapsed="false" customFormat="false" customHeight="false" hidden="false" ht="12.1" outlineLevel="0" r="95">
      <c r="A95" s="11" t="n">
        <v>46052</v>
      </c>
      <c r="B95" s="6" t="n">
        <v>-2760</v>
      </c>
      <c r="C95" s="0" t="s">
        <v>55</v>
      </c>
      <c r="D95" s="11" t="n">
        <v>46055</v>
      </c>
      <c r="E95" s="6" t="n">
        <v>-343.5</v>
      </c>
      <c r="F95" s="0" t="s">
        <v>55</v>
      </c>
    </row>
    <row collapsed="false" customFormat="false" customHeight="false" hidden="false" ht="12.1" outlineLevel="0" r="96">
      <c r="A96" s="11" t="n">
        <v>46055</v>
      </c>
      <c r="B96" s="6" t="n">
        <v>2585.2</v>
      </c>
      <c r="C96" s="0" t="s">
        <v>54</v>
      </c>
      <c r="D96" s="11" t="n">
        <v>46055</v>
      </c>
      <c r="E96" s="6" t="n">
        <v>-1442.7</v>
      </c>
      <c r="F96" s="0" t="s">
        <v>55</v>
      </c>
    </row>
    <row collapsed="false" customFormat="false" customHeight="false" hidden="false" ht="12.1" outlineLevel="0" r="97">
      <c r="A97" s="11" t="n">
        <v>46055</v>
      </c>
      <c r="B97" s="6" t="n">
        <v>2586.2</v>
      </c>
      <c r="C97" s="0" t="s">
        <v>54</v>
      </c>
      <c r="D97" s="11" t="n">
        <v>46055</v>
      </c>
      <c r="E97" s="6" t="n">
        <v>-2641.1</v>
      </c>
      <c r="F97" s="0" t="s">
        <v>55</v>
      </c>
    </row>
    <row collapsed="false" customFormat="false" customHeight="false" hidden="false" ht="12.1" outlineLevel="0" r="98">
      <c r="A98" s="11" t="n">
        <v>46055</v>
      </c>
      <c r="B98" s="6" t="n">
        <v>2584.5</v>
      </c>
      <c r="C98" s="0" t="s">
        <v>54</v>
      </c>
      <c r="D98" s="11" t="n">
        <v>46055</v>
      </c>
      <c r="E98" s="6" t="n">
        <v>-343.25</v>
      </c>
      <c r="F98" s="0" t="s">
        <v>55</v>
      </c>
    </row>
    <row collapsed="false" customFormat="false" customHeight="false" hidden="false" ht="12.1" outlineLevel="0" r="99">
      <c r="A99" s="11" t="n">
        <v>46055</v>
      </c>
      <c r="B99" s="6" t="n">
        <v>2584.3</v>
      </c>
      <c r="C99" s="0" t="s">
        <v>54</v>
      </c>
      <c r="D99" s="11" t="n">
        <v>46055</v>
      </c>
      <c r="E99" s="6" t="n">
        <v>-2296.43</v>
      </c>
      <c r="F99" s="0" t="s">
        <v>55</v>
      </c>
    </row>
    <row collapsed="false" customFormat="false" customHeight="false" hidden="false" ht="12.1" outlineLevel="0" r="100">
      <c r="A100" s="11" t="n">
        <v>46055</v>
      </c>
      <c r="B100" s="6" t="n">
        <v>2584</v>
      </c>
      <c r="C100" s="0" t="s">
        <v>54</v>
      </c>
      <c r="D100" s="11" t="n">
        <v>46055</v>
      </c>
      <c r="E100" s="6" t="n">
        <v>-2641.1</v>
      </c>
      <c r="F100" s="0" t="s">
        <v>55</v>
      </c>
    </row>
    <row collapsed="false" customFormat="false" customHeight="false" hidden="false" ht="12.1" outlineLevel="0" r="101">
      <c r="A101" s="11" t="n">
        <v>46055</v>
      </c>
      <c r="B101" s="6" t="n">
        <v>2582.6</v>
      </c>
      <c r="C101" s="0" t="s">
        <v>54</v>
      </c>
      <c r="D101" s="11" t="n">
        <v>46055</v>
      </c>
      <c r="E101" s="6" t="n">
        <v>-34.22</v>
      </c>
      <c r="F101" s="0" t="s">
        <v>55</v>
      </c>
    </row>
    <row collapsed="false" customFormat="false" customHeight="false" hidden="false" ht="12.1" outlineLevel="0" r="102">
      <c r="A102" s="11" t="n">
        <v>46055</v>
      </c>
      <c r="B102" s="6" t="n">
        <v>2583</v>
      </c>
      <c r="C102" s="0" t="s">
        <v>54</v>
      </c>
      <c r="D102" s="11" t="n">
        <v>46055</v>
      </c>
      <c r="E102" s="6" t="n">
        <v>-68.43</v>
      </c>
      <c r="F102" s="0" t="s">
        <v>55</v>
      </c>
    </row>
    <row collapsed="false" customFormat="false" customHeight="false" hidden="false" ht="12.1" outlineLevel="0" r="103">
      <c r="A103" s="11" t="n">
        <v>46055</v>
      </c>
      <c r="B103" s="6" t="n">
        <v>2574.9</v>
      </c>
      <c r="C103" s="0" t="s">
        <v>54</v>
      </c>
      <c r="D103" s="11" t="n">
        <v>46055</v>
      </c>
      <c r="E103" s="6" t="n">
        <v>-34.21</v>
      </c>
      <c r="F103" s="0" t="s">
        <v>55</v>
      </c>
    </row>
    <row collapsed="false" customFormat="false" customHeight="false" hidden="false" ht="12.1" outlineLevel="0" r="104">
      <c r="A104" s="11" t="n">
        <v>46055</v>
      </c>
      <c r="B104" s="6" t="n">
        <v>2575.8</v>
      </c>
      <c r="C104" s="0" t="s">
        <v>54</v>
      </c>
      <c r="D104" s="11" t="n">
        <v>46055</v>
      </c>
      <c r="E104" s="6" t="n">
        <v>-2497.33</v>
      </c>
      <c r="F104" s="0" t="s">
        <v>55</v>
      </c>
    </row>
    <row collapsed="false" customFormat="false" customHeight="false" hidden="false" ht="12.1" outlineLevel="0" r="105">
      <c r="A105" s="11" t="n">
        <v>46055</v>
      </c>
      <c r="B105" s="6" t="n">
        <v>2576.8</v>
      </c>
      <c r="C105" s="0" t="s">
        <v>54</v>
      </c>
      <c r="D105" s="11" t="n">
        <v>46055</v>
      </c>
      <c r="E105" s="6" t="n">
        <v>-2638.02</v>
      </c>
      <c r="F105" s="0" t="s">
        <v>55</v>
      </c>
    </row>
    <row collapsed="false" customFormat="false" customHeight="false" hidden="false" ht="12.1" outlineLevel="0" r="106">
      <c r="A106" s="11" t="n">
        <v>46055</v>
      </c>
      <c r="B106" s="6" t="n">
        <v>2576.8</v>
      </c>
      <c r="C106" s="0" t="s">
        <v>54</v>
      </c>
      <c r="D106" s="11" t="n">
        <v>46055</v>
      </c>
      <c r="E106" s="6" t="n">
        <v>-2638.02</v>
      </c>
      <c r="F106" s="0" t="s">
        <v>55</v>
      </c>
    </row>
    <row collapsed="false" customFormat="false" customHeight="false" hidden="false" ht="12.1" outlineLevel="0" r="107">
      <c r="A107" s="11" t="n">
        <v>46055</v>
      </c>
      <c r="B107" s="6" t="n">
        <v>2609.1</v>
      </c>
      <c r="C107" s="0" t="s">
        <v>54</v>
      </c>
      <c r="D107" s="11" t="n">
        <v>46055</v>
      </c>
      <c r="E107" s="6" t="n">
        <v>-2638.02</v>
      </c>
      <c r="F107" s="0" t="s">
        <v>55</v>
      </c>
    </row>
    <row collapsed="false" customFormat="false" customHeight="false" hidden="false" ht="12.1" outlineLevel="0" r="108">
      <c r="A108" s="11" t="n">
        <v>46055</v>
      </c>
      <c r="B108" s="6" t="n">
        <v>783.15</v>
      </c>
      <c r="C108" s="0" t="s">
        <v>54</v>
      </c>
      <c r="D108" s="11" t="n">
        <v>46055</v>
      </c>
      <c r="E108" s="6" t="n">
        <v>-2674.21</v>
      </c>
      <c r="F108" s="0" t="s">
        <v>55</v>
      </c>
    </row>
    <row collapsed="false" customFormat="false" customHeight="false" hidden="false" ht="12.1" outlineLevel="0" r="109">
      <c r="A109" s="11" t="n">
        <v>46055</v>
      </c>
      <c r="B109" s="6" t="n">
        <v>1828.05</v>
      </c>
      <c r="C109" s="0" t="s">
        <v>54</v>
      </c>
      <c r="D109" s="11" t="n">
        <v>46055</v>
      </c>
      <c r="E109" s="6" t="n">
        <v>-2674.98</v>
      </c>
      <c r="F109" s="0" t="s">
        <v>55</v>
      </c>
    </row>
    <row collapsed="false" customFormat="false" customHeight="false" hidden="false" ht="12.1" outlineLevel="0" r="110">
      <c r="A110" s="11" t="n">
        <v>46055</v>
      </c>
      <c r="B110" s="6" t="n">
        <v>2610.9</v>
      </c>
      <c r="C110" s="0" t="s">
        <v>54</v>
      </c>
      <c r="D110" s="11" t="n">
        <v>46055</v>
      </c>
      <c r="E110" s="6" t="n">
        <v>-2674.21</v>
      </c>
      <c r="F110" s="0" t="s">
        <v>55</v>
      </c>
    </row>
    <row collapsed="false" customFormat="false" customHeight="false" hidden="false" ht="12.1" outlineLevel="0" r="111">
      <c r="A111" s="11" t="n">
        <v>46055</v>
      </c>
      <c r="B111" s="6" t="n">
        <v>2610.6</v>
      </c>
      <c r="C111" s="0" t="s">
        <v>54</v>
      </c>
      <c r="D111" s="11" t="n">
        <v>46055</v>
      </c>
      <c r="E111" s="6" t="n">
        <v>-2674.6</v>
      </c>
      <c r="F111" s="0" t="s">
        <v>55</v>
      </c>
    </row>
    <row collapsed="false" customFormat="false" customHeight="false" hidden="false" ht="12.1" outlineLevel="0" r="112">
      <c r="A112" s="11" t="n">
        <v>46055</v>
      </c>
      <c r="B112" s="6" t="n">
        <v>2610.3</v>
      </c>
      <c r="C112" s="0" t="s">
        <v>54</v>
      </c>
      <c r="D112" s="11" t="n">
        <v>46055</v>
      </c>
      <c r="E112" s="6" t="n">
        <v>-2674.6</v>
      </c>
      <c r="F112" s="0" t="s">
        <v>55</v>
      </c>
    </row>
    <row collapsed="false" customFormat="false" customHeight="false" hidden="false" ht="12.1" outlineLevel="0" r="113">
      <c r="A113" s="11" t="n">
        <v>46055</v>
      </c>
      <c r="B113" s="6" t="n">
        <v>2608</v>
      </c>
      <c r="C113" s="0" t="s">
        <v>54</v>
      </c>
      <c r="D113" s="11" t="n">
        <v>46055</v>
      </c>
      <c r="E113" s="6" t="n">
        <v>-2674.21</v>
      </c>
      <c r="F113" s="0" t="s">
        <v>55</v>
      </c>
    </row>
    <row collapsed="false" customFormat="false" customHeight="false" hidden="false" ht="12.1" outlineLevel="0" r="114">
      <c r="A114" s="11" t="n">
        <v>46055</v>
      </c>
      <c r="B114" s="6" t="n">
        <v>2610.5</v>
      </c>
      <c r="C114" s="0" t="s">
        <v>54</v>
      </c>
      <c r="D114" s="11" t="n">
        <v>46055</v>
      </c>
      <c r="E114" s="6" t="n">
        <v>-277.76</v>
      </c>
      <c r="F114" s="0" t="s">
        <v>55</v>
      </c>
    </row>
    <row collapsed="false" customFormat="false" customHeight="false" hidden="false" ht="12.1" outlineLevel="0" r="115">
      <c r="A115" s="11" t="n">
        <v>46055</v>
      </c>
      <c r="B115" s="6" t="n">
        <v>2610.5</v>
      </c>
      <c r="C115" s="0" t="s">
        <v>54</v>
      </c>
      <c r="D115" s="11" t="n">
        <v>46055</v>
      </c>
      <c r="E115" s="6" t="n">
        <v>-2395.34</v>
      </c>
      <c r="F115" s="0" t="s">
        <v>55</v>
      </c>
    </row>
    <row collapsed="false" customFormat="false" customHeight="false" hidden="false" ht="12.1" outlineLevel="0" r="116">
      <c r="A116" s="11" t="n">
        <v>46055</v>
      </c>
      <c r="B116" s="6" t="n">
        <v>2610.5</v>
      </c>
      <c r="C116" s="0" t="s">
        <v>54</v>
      </c>
      <c r="D116" s="11" t="n">
        <v>46055</v>
      </c>
      <c r="E116" s="6" t="n">
        <v>-2669.98</v>
      </c>
      <c r="F116" s="0" t="s">
        <v>55</v>
      </c>
    </row>
    <row collapsed="false" customFormat="false" customHeight="false" hidden="false" ht="12.1" outlineLevel="0" r="117">
      <c r="A117" s="11" t="n">
        <v>46055</v>
      </c>
      <c r="B117" s="6" t="n">
        <v>522.1</v>
      </c>
      <c r="C117" s="0" t="s">
        <v>54</v>
      </c>
      <c r="D117" s="11" t="n">
        <v>46055</v>
      </c>
      <c r="E117" s="6" t="n">
        <v>-831.72</v>
      </c>
      <c r="F117" s="0" t="s">
        <v>55</v>
      </c>
    </row>
    <row collapsed="false" customFormat="false" customHeight="false" hidden="false" ht="12.1" outlineLevel="0" r="118">
      <c r="A118" s="11" t="n">
        <v>46055</v>
      </c>
      <c r="B118" s="6" t="n">
        <v>1305.3</v>
      </c>
      <c r="C118" s="0" t="s">
        <v>54</v>
      </c>
      <c r="D118" s="11" t="n">
        <v>46055</v>
      </c>
      <c r="E118" s="6" t="n">
        <v>-1836.72</v>
      </c>
      <c r="F118" s="0" t="s">
        <v>55</v>
      </c>
    </row>
    <row collapsed="false" customFormat="false" customHeight="false" hidden="false" ht="12.1" outlineLevel="0" r="119">
      <c r="A119" s="11" t="n">
        <v>46055</v>
      </c>
      <c r="B119" s="6" t="n">
        <v>783.24</v>
      </c>
      <c r="C119" s="0" t="s">
        <v>54</v>
      </c>
      <c r="D119" s="11" t="n">
        <v>46055</v>
      </c>
      <c r="E119" s="6" t="n">
        <v>-2679.99</v>
      </c>
      <c r="F119" s="0" t="s">
        <v>55</v>
      </c>
    </row>
    <row collapsed="false" customFormat="false" customHeight="false" hidden="false" ht="12.1" outlineLevel="0" r="120">
      <c r="A120" s="11" t="n">
        <v>46055</v>
      </c>
      <c r="B120" s="6" t="n">
        <v>2610.7</v>
      </c>
      <c r="C120" s="0" t="s">
        <v>54</v>
      </c>
      <c r="D120" s="11" t="n">
        <v>46055</v>
      </c>
      <c r="E120" s="6" t="n">
        <v>-2679.99</v>
      </c>
      <c r="F120" s="0" t="s">
        <v>55</v>
      </c>
    </row>
    <row collapsed="false" customFormat="false" customHeight="false" hidden="false" ht="12.1" outlineLevel="0" r="121">
      <c r="A121" s="11" t="n">
        <v>46055</v>
      </c>
      <c r="B121" s="6" t="n">
        <v>1305.35</v>
      </c>
      <c r="C121" s="0" t="s">
        <v>54</v>
      </c>
      <c r="D121" s="11" t="n">
        <v>46055</v>
      </c>
      <c r="E121" s="6" t="n">
        <v>-2679.99</v>
      </c>
      <c r="F121" s="0" t="s">
        <v>55</v>
      </c>
    </row>
    <row collapsed="false" customFormat="false" customHeight="false" hidden="false" ht="12.1" outlineLevel="0" r="122">
      <c r="A122" s="11" t="n">
        <v>46055</v>
      </c>
      <c r="B122" s="6" t="n">
        <v>1305.4</v>
      </c>
      <c r="C122" s="0" t="s">
        <v>54</v>
      </c>
      <c r="D122" s="11" t="n">
        <v>46055</v>
      </c>
      <c r="E122" s="6" t="n">
        <v>-2679.99</v>
      </c>
      <c r="F122" s="0" t="s">
        <v>55</v>
      </c>
    </row>
    <row collapsed="false" customFormat="false" customHeight="false" hidden="false" ht="12.1" outlineLevel="0" r="123">
      <c r="A123" s="11" t="n">
        <v>46055</v>
      </c>
      <c r="B123" s="6" t="n">
        <v>522.16</v>
      </c>
      <c r="C123" s="0" t="s">
        <v>54</v>
      </c>
      <c r="D123" s="11" t="n">
        <v>46055</v>
      </c>
      <c r="E123" s="6" t="n">
        <v>-2679.99</v>
      </c>
      <c r="F123" s="0" t="s">
        <v>55</v>
      </c>
    </row>
    <row collapsed="false" customFormat="false" customHeight="false" hidden="false" ht="12.1" outlineLevel="0" r="124">
      <c r="A124" s="11" t="n">
        <v>46055</v>
      </c>
      <c r="B124" s="6" t="n">
        <v>2089.2</v>
      </c>
      <c r="C124" s="0" t="s">
        <v>54</v>
      </c>
      <c r="D124" s="11" t="n">
        <v>46055</v>
      </c>
      <c r="E124" s="6" t="n">
        <v>-730.91</v>
      </c>
      <c r="F124" s="0" t="s">
        <v>55</v>
      </c>
    </row>
    <row collapsed="false" customFormat="false" customHeight="false" hidden="false" ht="12.1" outlineLevel="0" r="125">
      <c r="A125" s="11" t="n">
        <v>46056</v>
      </c>
      <c r="B125" s="6" t="n">
        <v>-2743.9</v>
      </c>
      <c r="C125" s="0" t="s">
        <v>55</v>
      </c>
      <c r="D125" s="11" t="n">
        <v>46055</v>
      </c>
      <c r="E125" s="6" t="n">
        <v>-1949.08</v>
      </c>
      <c r="F125" s="0" t="s">
        <v>55</v>
      </c>
    </row>
    <row collapsed="false" customFormat="false" customHeight="false" hidden="false" ht="12.1" outlineLevel="0" r="126">
      <c r="A126" s="11" t="n">
        <v>46056</v>
      </c>
      <c r="B126" s="6" t="n">
        <v>-2743.9</v>
      </c>
      <c r="C126" s="0" t="s">
        <v>55</v>
      </c>
      <c r="D126" s="11" t="n">
        <v>46056</v>
      </c>
      <c r="E126" s="6" t="n">
        <v>2766.23</v>
      </c>
      <c r="F126" s="0" t="s">
        <v>54</v>
      </c>
    </row>
    <row collapsed="false" customFormat="false" customHeight="false" hidden="false" ht="12.1" outlineLevel="0" r="127">
      <c r="A127" s="11" t="n">
        <v>46056</v>
      </c>
      <c r="B127" s="6" t="n">
        <v>-2743.9</v>
      </c>
      <c r="C127" s="0" t="s">
        <v>55</v>
      </c>
      <c r="D127" s="11" t="n">
        <v>46056</v>
      </c>
      <c r="E127" s="6" t="n">
        <v>2768.15</v>
      </c>
      <c r="F127" s="0" t="s">
        <v>54</v>
      </c>
    </row>
    <row collapsed="false" customFormat="false" customHeight="false" hidden="false" ht="12.1" outlineLevel="0" r="128">
      <c r="A128" s="11" t="n">
        <v>46056</v>
      </c>
      <c r="B128" s="6" t="n">
        <v>-2743.9</v>
      </c>
      <c r="C128" s="0" t="s">
        <v>55</v>
      </c>
      <c r="D128" s="11" t="n">
        <v>46056</v>
      </c>
      <c r="E128" s="6" t="n">
        <v>2768.54</v>
      </c>
      <c r="F128" s="0" t="s">
        <v>54</v>
      </c>
    </row>
    <row collapsed="false" customFormat="false" customHeight="false" hidden="false" ht="12.1" outlineLevel="0" r="129">
      <c r="A129" s="11" t="n">
        <v>46056</v>
      </c>
      <c r="B129" s="6" t="n">
        <v>-2743.9</v>
      </c>
      <c r="C129" s="0" t="s">
        <v>55</v>
      </c>
      <c r="D129" s="11" t="n">
        <v>46056</v>
      </c>
      <c r="E129" s="6" t="n">
        <v>2768.54</v>
      </c>
      <c r="F129" s="0" t="s">
        <v>54</v>
      </c>
    </row>
    <row collapsed="false" customFormat="false" customHeight="false" hidden="false" ht="12.1" outlineLevel="0" r="130">
      <c r="A130" s="11" t="n">
        <v>46056</v>
      </c>
      <c r="B130" s="6" t="n">
        <v>-2743.9</v>
      </c>
      <c r="C130" s="0" t="s">
        <v>55</v>
      </c>
      <c r="D130" s="11" t="n">
        <v>46056</v>
      </c>
      <c r="E130" s="6" t="n">
        <v>2768.15</v>
      </c>
      <c r="F130" s="0" t="s">
        <v>54</v>
      </c>
    </row>
    <row collapsed="false" customFormat="false" customHeight="false" hidden="false" ht="12.1" outlineLevel="0" r="131">
      <c r="A131" s="11" t="n">
        <v>46056</v>
      </c>
      <c r="B131" s="6" t="n">
        <v>-2743.9</v>
      </c>
      <c r="C131" s="0" t="s">
        <v>55</v>
      </c>
      <c r="D131" s="11" t="n">
        <v>46056</v>
      </c>
      <c r="E131" s="6" t="n">
        <v>2768.15</v>
      </c>
      <c r="F131" s="0" t="s">
        <v>54</v>
      </c>
    </row>
    <row collapsed="false" customFormat="false" customHeight="false" hidden="false" ht="12.1" outlineLevel="0" r="132">
      <c r="A132" s="11" t="n">
        <v>46056</v>
      </c>
      <c r="B132" s="6" t="n">
        <v>-2743.9</v>
      </c>
      <c r="C132" s="0" t="s">
        <v>55</v>
      </c>
      <c r="D132" s="11" t="n">
        <v>46056</v>
      </c>
      <c r="E132" s="6" t="n">
        <v>2769.31</v>
      </c>
      <c r="F132" s="0" t="s">
        <v>54</v>
      </c>
    </row>
    <row collapsed="false" customFormat="false" customHeight="false" hidden="false" ht="12.1" outlineLevel="0" r="133">
      <c r="A133" s="11" t="n">
        <v>46056</v>
      </c>
      <c r="B133" s="6" t="n">
        <v>-2771.4</v>
      </c>
      <c r="C133" s="0" t="s">
        <v>55</v>
      </c>
      <c r="D133" s="11" t="n">
        <v>46056</v>
      </c>
      <c r="E133" s="6" t="n">
        <v>2761.99</v>
      </c>
      <c r="F133" s="0" t="s">
        <v>54</v>
      </c>
    </row>
    <row collapsed="false" customFormat="false" customHeight="false" hidden="false" ht="12.1" outlineLevel="0" r="134">
      <c r="A134" s="11" t="n">
        <v>46056</v>
      </c>
      <c r="B134" s="6" t="n">
        <v>-2771.4</v>
      </c>
      <c r="C134" s="0" t="s">
        <v>55</v>
      </c>
      <c r="D134" s="11" t="n">
        <v>46056</v>
      </c>
      <c r="E134" s="6" t="n">
        <v>71.87</v>
      </c>
      <c r="F134" s="0" t="s">
        <v>54</v>
      </c>
    </row>
    <row collapsed="false" customFormat="false" customHeight="false" hidden="false" ht="12.1" outlineLevel="0" r="135">
      <c r="A135" s="11" t="n">
        <v>46056</v>
      </c>
      <c r="B135" s="6" t="n">
        <v>-2771.4</v>
      </c>
      <c r="C135" s="0" t="s">
        <v>55</v>
      </c>
      <c r="D135" s="11" t="n">
        <v>46056</v>
      </c>
      <c r="E135" s="6" t="n">
        <v>2695.88</v>
      </c>
      <c r="F135" s="0" t="s">
        <v>54</v>
      </c>
    </row>
    <row collapsed="false" customFormat="false" customHeight="false" hidden="false" ht="12.1" outlineLevel="0" r="136">
      <c r="A136" s="11" t="n">
        <v>46056</v>
      </c>
      <c r="B136" s="6" t="n">
        <v>-2771.4</v>
      </c>
      <c r="C136" s="0" t="s">
        <v>55</v>
      </c>
      <c r="D136" s="11" t="n">
        <v>46056</v>
      </c>
      <c r="E136" s="6" t="n">
        <v>2767.77</v>
      </c>
      <c r="F136" s="0" t="s">
        <v>54</v>
      </c>
    </row>
    <row collapsed="false" customFormat="false" customHeight="false" hidden="false" ht="12.1" outlineLevel="0" r="137">
      <c r="A137" s="11" t="n">
        <v>46056</v>
      </c>
      <c r="B137" s="6" t="n">
        <v>-2771.4</v>
      </c>
      <c r="C137" s="0" t="s">
        <v>55</v>
      </c>
      <c r="D137" s="11" t="n">
        <v>46057</v>
      </c>
      <c r="E137" s="6" t="n">
        <v>-2879.03</v>
      </c>
      <c r="F137" s="0" t="s">
        <v>55</v>
      </c>
    </row>
    <row collapsed="false" customFormat="false" customHeight="false" hidden="false" ht="12.1" outlineLevel="0" r="138">
      <c r="A138" s="11" t="n">
        <v>46056</v>
      </c>
      <c r="B138" s="6" t="n">
        <v>-2771.4</v>
      </c>
      <c r="C138" s="0" t="s">
        <v>55</v>
      </c>
      <c r="D138" s="11" t="n">
        <v>46057</v>
      </c>
      <c r="E138" s="6" t="n">
        <v>-186.98</v>
      </c>
      <c r="F138" s="0" t="s">
        <v>55</v>
      </c>
    </row>
    <row collapsed="false" customFormat="false" customHeight="false" hidden="false" ht="12.1" outlineLevel="0" r="139">
      <c r="A139" s="11" t="n">
        <v>46056</v>
      </c>
      <c r="B139" s="6" t="n">
        <v>-2771.4</v>
      </c>
      <c r="C139" s="0" t="s">
        <v>55</v>
      </c>
      <c r="D139" s="11" t="n">
        <v>46057</v>
      </c>
      <c r="E139" s="6" t="n">
        <v>-37.4</v>
      </c>
      <c r="F139" s="0" t="s">
        <v>55</v>
      </c>
    </row>
    <row collapsed="false" customFormat="false" customHeight="false" hidden="false" ht="12.1" outlineLevel="0" r="140">
      <c r="A140" s="11" t="n">
        <v>46056</v>
      </c>
      <c r="B140" s="6" t="n">
        <v>-2771.4</v>
      </c>
      <c r="C140" s="0" t="s">
        <v>55</v>
      </c>
      <c r="D140" s="11" t="n">
        <v>46057</v>
      </c>
      <c r="E140" s="6" t="n">
        <v>-2654.69</v>
      </c>
      <c r="F140" s="0" t="s">
        <v>55</v>
      </c>
    </row>
    <row collapsed="false" customFormat="false" customHeight="false" hidden="false" ht="12.1" outlineLevel="0" r="141">
      <c r="A141" s="11" t="n">
        <v>46056</v>
      </c>
      <c r="B141" s="6" t="n">
        <v>-2770.1</v>
      </c>
      <c r="C141" s="0" t="s">
        <v>55</v>
      </c>
      <c r="D141" s="11" t="n">
        <v>46057</v>
      </c>
      <c r="E141" s="6" t="n">
        <v>-2879.8</v>
      </c>
      <c r="F141" s="0" t="s">
        <v>55</v>
      </c>
    </row>
    <row collapsed="false" customFormat="false" customHeight="false" hidden="false" ht="12.1" outlineLevel="0" r="142">
      <c r="A142" s="11" t="n">
        <v>46056</v>
      </c>
      <c r="B142" s="6" t="n">
        <v>-2770.1</v>
      </c>
      <c r="C142" s="0" t="s">
        <v>55</v>
      </c>
      <c r="D142" s="11" t="n">
        <v>46057</v>
      </c>
      <c r="E142" s="6" t="n">
        <v>-411.51</v>
      </c>
      <c r="F142" s="0" t="s">
        <v>55</v>
      </c>
    </row>
    <row collapsed="false" customFormat="false" customHeight="false" hidden="false" ht="12.1" outlineLevel="0" r="143">
      <c r="A143" s="11" t="n">
        <v>46056</v>
      </c>
      <c r="B143" s="6" t="n">
        <v>-2763.8</v>
      </c>
      <c r="C143" s="0" t="s">
        <v>55</v>
      </c>
      <c r="D143" s="11" t="n">
        <v>46057</v>
      </c>
      <c r="E143" s="6" t="n">
        <v>-2468.07</v>
      </c>
      <c r="F143" s="0" t="s">
        <v>55</v>
      </c>
    </row>
    <row collapsed="false" customFormat="false" customHeight="false" hidden="false" ht="12.1" outlineLevel="0" r="144">
      <c r="A144" s="11" t="n">
        <v>46056</v>
      </c>
      <c r="B144" s="6" t="n">
        <v>-2760.4</v>
      </c>
      <c r="C144" s="0" t="s">
        <v>55</v>
      </c>
      <c r="D144" s="11" t="n">
        <v>46057</v>
      </c>
      <c r="E144" s="6" t="n">
        <v>-1870.25</v>
      </c>
      <c r="F144" s="0" t="s">
        <v>55</v>
      </c>
    </row>
    <row collapsed="false" customFormat="false" customHeight="false" hidden="false" ht="12.1" outlineLevel="0" r="145">
      <c r="A145" s="11" t="n">
        <v>46056</v>
      </c>
      <c r="B145" s="6" t="n">
        <v>-2760.8</v>
      </c>
      <c r="C145" s="0" t="s">
        <v>55</v>
      </c>
      <c r="D145" s="11" t="n">
        <v>46057</v>
      </c>
      <c r="E145" s="6" t="n">
        <v>-37.41</v>
      </c>
      <c r="F145" s="0" t="s">
        <v>55</v>
      </c>
    </row>
    <row collapsed="false" customFormat="false" customHeight="false" hidden="false" ht="12.1" outlineLevel="0" r="146">
      <c r="A146" s="11" t="n">
        <v>46056</v>
      </c>
      <c r="B146" s="6" t="n">
        <v>-2761.1</v>
      </c>
      <c r="C146" s="0" t="s">
        <v>55</v>
      </c>
      <c r="D146" s="11" t="n">
        <v>46057</v>
      </c>
      <c r="E146" s="6" t="n">
        <v>-972.27</v>
      </c>
      <c r="F146" s="0" t="s">
        <v>55</v>
      </c>
    </row>
    <row collapsed="false" customFormat="false" customHeight="false" hidden="false" ht="12.1" outlineLevel="0" r="147">
      <c r="A147" s="11" t="n">
        <v>46056</v>
      </c>
      <c r="B147" s="6" t="n">
        <v>-2761.2</v>
      </c>
      <c r="C147" s="0" t="s">
        <v>55</v>
      </c>
      <c r="D147" s="11" t="n">
        <v>46057</v>
      </c>
      <c r="E147" s="6" t="n">
        <v>-2880.57</v>
      </c>
      <c r="F147" s="0" t="s">
        <v>55</v>
      </c>
    </row>
    <row collapsed="false" customFormat="false" customHeight="false" hidden="false" ht="12.1" outlineLevel="0" r="148">
      <c r="A148" s="11" t="n">
        <v>46056</v>
      </c>
      <c r="B148" s="6" t="n">
        <v>-2761.2</v>
      </c>
      <c r="C148" s="0" t="s">
        <v>55</v>
      </c>
      <c r="D148" s="11" t="n">
        <v>46057</v>
      </c>
      <c r="E148" s="6" t="n">
        <v>-2880.57</v>
      </c>
      <c r="F148" s="0" t="s">
        <v>55</v>
      </c>
    </row>
    <row collapsed="false" customFormat="false" customHeight="false" hidden="false" ht="12.1" outlineLevel="0" r="149">
      <c r="A149" s="11" t="n">
        <v>46057</v>
      </c>
      <c r="B149" s="6" t="n">
        <v>2817</v>
      </c>
      <c r="C149" s="0" t="s">
        <v>54</v>
      </c>
      <c r="D149" s="11" t="n">
        <v>46057</v>
      </c>
      <c r="E149" s="6" t="n">
        <v>-2880.57</v>
      </c>
      <c r="F149" s="0" t="s">
        <v>55</v>
      </c>
    </row>
    <row collapsed="false" customFormat="false" customHeight="false" hidden="false" ht="12.1" outlineLevel="0" r="150">
      <c r="A150" s="11" t="n">
        <v>46057</v>
      </c>
      <c r="B150" s="6" t="n">
        <v>562.94</v>
      </c>
      <c r="C150" s="0" t="s">
        <v>54</v>
      </c>
      <c r="D150" s="11" t="n">
        <v>46057</v>
      </c>
      <c r="E150" s="6" t="n">
        <v>-2880.57</v>
      </c>
      <c r="F150" s="0" t="s">
        <v>55</v>
      </c>
    </row>
    <row collapsed="false" customFormat="false" customHeight="false" hidden="false" ht="12.1" outlineLevel="0" r="151">
      <c r="A151" s="11" t="n">
        <v>46057</v>
      </c>
      <c r="B151" s="6" t="n">
        <v>2253.6</v>
      </c>
      <c r="C151" s="0" t="s">
        <v>54</v>
      </c>
      <c r="D151" s="11" t="n">
        <v>46057</v>
      </c>
      <c r="E151" s="6" t="n">
        <v>-2880.57</v>
      </c>
      <c r="F151" s="0" t="s">
        <v>55</v>
      </c>
    </row>
    <row collapsed="false" customFormat="false" customHeight="false" hidden="false" ht="12.1" outlineLevel="0" r="152">
      <c r="A152" s="11" t="n">
        <v>46057</v>
      </c>
      <c r="B152" s="6" t="n">
        <v>2816.7</v>
      </c>
      <c r="C152" s="0" t="s">
        <v>54</v>
      </c>
      <c r="D152" s="11" t="n">
        <v>46062</v>
      </c>
      <c r="E152" s="6" t="n">
        <v>-335.21</v>
      </c>
      <c r="F152" s="0" t="s">
        <v>55</v>
      </c>
    </row>
    <row collapsed="false" customFormat="false" customHeight="false" hidden="false" ht="12.1" outlineLevel="0" r="153">
      <c r="A153" s="11" t="n">
        <v>46057</v>
      </c>
      <c r="B153" s="6" t="n">
        <v>2816.7</v>
      </c>
      <c r="C153" s="0" t="s">
        <v>54</v>
      </c>
      <c r="D153" s="11" t="n">
        <v>46062</v>
      </c>
      <c r="E153" s="6" t="n">
        <v>-782.04</v>
      </c>
      <c r="F153" s="0" t="s">
        <v>55</v>
      </c>
    </row>
    <row collapsed="false" customFormat="false" customHeight="false" hidden="false" ht="12.1" outlineLevel="0" r="154">
      <c r="A154" s="11" t="n">
        <v>46057</v>
      </c>
      <c r="B154" s="6" t="n">
        <v>2815.4</v>
      </c>
      <c r="C154" s="0" t="s">
        <v>54</v>
      </c>
      <c r="D154" s="11" t="n">
        <v>46064</v>
      </c>
      <c r="E154" s="6" t="n">
        <v>-1134</v>
      </c>
      <c r="F154" s="0" t="s">
        <v>55</v>
      </c>
    </row>
    <row collapsed="false" customFormat="false" customHeight="false" hidden="false" ht="12.1" outlineLevel="0" r="155">
      <c r="A155" s="11" t="n">
        <v>46057</v>
      </c>
      <c r="B155" s="6" t="n">
        <v>2814.8</v>
      </c>
      <c r="C155" s="0" t="s">
        <v>54</v>
      </c>
      <c r="D155" s="11" t="n">
        <v>46066</v>
      </c>
      <c r="E155" s="6" t="n">
        <v>185</v>
      </c>
      <c r="F155" s="0" t="s">
        <v>54</v>
      </c>
    </row>
    <row collapsed="false" customFormat="false" customHeight="false" hidden="false" ht="12.1" outlineLevel="0" r="156">
      <c r="A156" s="11" t="n">
        <v>46057</v>
      </c>
      <c r="B156" s="6" t="n">
        <v>2815.1</v>
      </c>
      <c r="C156" s="0" t="s">
        <v>54</v>
      </c>
      <c r="D156" s="11" t="n">
        <v>46077</v>
      </c>
      <c r="E156" s="6" t="n">
        <v>2894.05</v>
      </c>
      <c r="F156" s="0" t="s">
        <v>54</v>
      </c>
    </row>
    <row collapsed="false" customFormat="false" customHeight="false" hidden="false" ht="12.1" outlineLevel="0" r="157">
      <c r="A157" s="11" t="n">
        <v>46057</v>
      </c>
      <c r="B157" s="6" t="n">
        <v>2815.1</v>
      </c>
      <c r="C157" s="0" t="s">
        <v>54</v>
      </c>
      <c r="D157" s="11" t="n">
        <v>46077</v>
      </c>
      <c r="E157" s="6" t="n">
        <v>2852.28</v>
      </c>
      <c r="F157" s="0" t="s">
        <v>54</v>
      </c>
    </row>
    <row collapsed="false" customFormat="false" customHeight="false" hidden="false" ht="12.1" outlineLevel="0" r="158">
      <c r="A158" s="11" t="n">
        <v>46057</v>
      </c>
      <c r="B158" s="6" t="n">
        <v>2815.1</v>
      </c>
      <c r="C158" s="0" t="s">
        <v>54</v>
      </c>
      <c r="D158" s="11" t="n">
        <v>46077</v>
      </c>
      <c r="E158" s="6" t="n">
        <v>2851.52</v>
      </c>
      <c r="F158" s="0" t="s">
        <v>54</v>
      </c>
    </row>
    <row collapsed="false" customFormat="false" customHeight="false" hidden="false" ht="12.1" outlineLevel="0" r="159">
      <c r="A159" s="11" t="n">
        <v>46057</v>
      </c>
      <c r="B159" s="6" t="n">
        <v>2813</v>
      </c>
      <c r="C159" s="0" t="s">
        <v>54</v>
      </c>
      <c r="D159" s="11" t="n">
        <v>46077</v>
      </c>
      <c r="E159" s="6" t="n">
        <v>2851.52</v>
      </c>
      <c r="F159" s="0" t="s">
        <v>54</v>
      </c>
    </row>
    <row collapsed="false" customFormat="false" customHeight="false" hidden="false" ht="12.1" outlineLevel="0" r="160">
      <c r="A160" s="11" t="n">
        <v>46069</v>
      </c>
      <c r="B160" s="6" t="n">
        <v>555.2</v>
      </c>
      <c r="C160" s="0" t="s">
        <v>54</v>
      </c>
      <c r="D160" s="11" t="n">
        <v>46077</v>
      </c>
      <c r="E160" s="6" t="n">
        <v>2851.52</v>
      </c>
      <c r="F160" s="0" t="s">
        <v>54</v>
      </c>
    </row>
    <row collapsed="false" customFormat="false" customHeight="false" hidden="false" ht="12.1" outlineLevel="0" r="161">
      <c r="A161" s="11" t="n">
        <v>46069</v>
      </c>
      <c r="B161" s="6" t="n">
        <v>277.6</v>
      </c>
      <c r="C161" s="0" t="s">
        <v>54</v>
      </c>
      <c r="D161" s="11" t="n">
        <v>46077</v>
      </c>
      <c r="E161" s="6" t="n">
        <v>2851.52</v>
      </c>
      <c r="F161" s="0" t="s">
        <v>54</v>
      </c>
    </row>
    <row collapsed="false" customFormat="false" customHeight="false" hidden="false" ht="12.1" outlineLevel="0" r="162">
      <c r="A162" s="11" t="n">
        <v>46069</v>
      </c>
      <c r="B162" s="6" t="n">
        <v>277.6</v>
      </c>
      <c r="C162" s="0" t="s">
        <v>54</v>
      </c>
      <c r="D162" s="11" t="n">
        <v>46077</v>
      </c>
      <c r="E162" s="6" t="n">
        <v>2851.52</v>
      </c>
      <c r="F162" s="0" t="s">
        <v>54</v>
      </c>
    </row>
    <row collapsed="false" customFormat="false" customHeight="false" hidden="false" ht="12.1" outlineLevel="0" r="163">
      <c r="A163" s="11" t="n">
        <v>46069</v>
      </c>
      <c r="B163" s="6" t="n">
        <v>1109.6</v>
      </c>
      <c r="C163" s="0" t="s">
        <v>54</v>
      </c>
      <c r="D163" s="11" t="n">
        <v>46077</v>
      </c>
      <c r="E163" s="6" t="n">
        <v>2851.52</v>
      </c>
      <c r="F163" s="0" t="s">
        <v>54</v>
      </c>
    </row>
    <row collapsed="false" customFormat="false" customHeight="false" hidden="false" ht="12.1" outlineLevel="0" r="164">
      <c r="A164" s="11" t="n">
        <v>46069</v>
      </c>
      <c r="B164" s="6" t="n">
        <v>553.68</v>
      </c>
      <c r="C164" s="0" t="s">
        <v>54</v>
      </c>
      <c r="D164" s="11" t="n">
        <v>46077</v>
      </c>
      <c r="E164" s="6" t="n">
        <v>2850</v>
      </c>
      <c r="F164" s="0" t="s">
        <v>54</v>
      </c>
    </row>
    <row collapsed="false" customFormat="false" customHeight="false" hidden="false" ht="12.1" outlineLevel="0" r="165">
      <c r="A165" s="11" t="n">
        <v>46069</v>
      </c>
      <c r="B165" s="6" t="n">
        <v>551.2</v>
      </c>
      <c r="C165" s="0" t="s">
        <v>54</v>
      </c>
      <c r="D165" s="11" t="n">
        <v>46077</v>
      </c>
      <c r="E165" s="6" t="n">
        <v>2850</v>
      </c>
      <c r="F165" s="0" t="s">
        <v>54</v>
      </c>
    </row>
    <row collapsed="false" customFormat="false" customHeight="false" hidden="false" ht="12.1" outlineLevel="0" r="166">
      <c r="A166" s="11" t="n">
        <v>46070</v>
      </c>
      <c r="B166" s="6" t="n">
        <v>1635.3</v>
      </c>
      <c r="C166" s="0" t="s">
        <v>54</v>
      </c>
      <c r="D166" s="11" t="n">
        <v>46077</v>
      </c>
      <c r="E166" s="6" t="n">
        <v>2850</v>
      </c>
      <c r="F166" s="0" t="s">
        <v>54</v>
      </c>
    </row>
    <row collapsed="false" customFormat="false" customHeight="false" hidden="false" ht="12.1" outlineLevel="0" r="167">
      <c r="A167" s="11" t="n">
        <v>46077</v>
      </c>
      <c r="B167" s="6" t="n">
        <v>-286.7</v>
      </c>
      <c r="C167" s="0" t="s">
        <v>55</v>
      </c>
      <c r="D167" s="11" t="n">
        <v>46077</v>
      </c>
      <c r="E167" s="6" t="n">
        <v>225.15</v>
      </c>
      <c r="F167" s="0" t="s">
        <v>54</v>
      </c>
    </row>
    <row collapsed="false" customFormat="false" customHeight="false" hidden="false" ht="12.1" outlineLevel="0" r="168">
      <c r="A168" s="11" t="n">
        <v>46077</v>
      </c>
      <c r="B168" s="6" t="n">
        <v>-286.7</v>
      </c>
      <c r="C168" s="0" t="s">
        <v>55</v>
      </c>
      <c r="D168" s="11" t="n">
        <v>46077</v>
      </c>
      <c r="E168" s="6" t="n">
        <v>2627.1</v>
      </c>
      <c r="F168" s="0" t="s">
        <v>54</v>
      </c>
    </row>
    <row collapsed="false" customFormat="false" customHeight="false" hidden="false" ht="12.1" outlineLevel="0" r="169">
      <c r="A169" s="11" t="n">
        <v>46077</v>
      </c>
      <c r="B169" s="6" t="n">
        <v>-2293.6</v>
      </c>
      <c r="C169" s="0" t="s">
        <v>55</v>
      </c>
      <c r="D169" s="11" t="n">
        <v>46077</v>
      </c>
      <c r="E169" s="6" t="n">
        <v>449.4</v>
      </c>
      <c r="F169" s="0" t="s">
        <v>54</v>
      </c>
    </row>
    <row collapsed="false" customFormat="false" customHeight="false" hidden="false" ht="12.1" outlineLevel="0" r="170">
      <c r="A170" s="11" t="n">
        <v>46077</v>
      </c>
      <c r="B170" s="6" t="n">
        <v>-2858.8</v>
      </c>
      <c r="C170" s="0" t="s">
        <v>55</v>
      </c>
      <c r="D170" s="11" t="n">
        <v>46077</v>
      </c>
      <c r="E170" s="6" t="n">
        <v>2398.4</v>
      </c>
      <c r="F170" s="0" t="s">
        <v>54</v>
      </c>
    </row>
    <row collapsed="false" customFormat="false" customHeight="false" hidden="false" ht="12.1" outlineLevel="0" r="171">
      <c r="A171" s="11" t="n">
        <v>46077</v>
      </c>
      <c r="B171" s="6" t="n">
        <v>-2860</v>
      </c>
      <c r="C171" s="0" t="s">
        <v>55</v>
      </c>
      <c r="D171" s="11" t="n">
        <v>46077</v>
      </c>
      <c r="E171" s="6" t="n">
        <v>2847.72</v>
      </c>
      <c r="F171" s="0" t="s">
        <v>54</v>
      </c>
    </row>
    <row collapsed="false" customFormat="false" customHeight="false" hidden="false" ht="12.1" outlineLevel="0" r="172">
      <c r="A172" s="11" t="n">
        <v>46077</v>
      </c>
      <c r="B172" s="6" t="n">
        <v>-5721</v>
      </c>
      <c r="C172" s="0" t="s">
        <v>55</v>
      </c>
      <c r="D172" s="11" t="n">
        <v>46077</v>
      </c>
      <c r="E172" s="6" t="n">
        <v>112.4</v>
      </c>
      <c r="F172" s="0" t="s">
        <v>54</v>
      </c>
    </row>
    <row collapsed="false" customFormat="false" customHeight="false" hidden="false" ht="12.1" outlineLevel="0" r="173">
      <c r="A173" s="11" t="n">
        <v>46077</v>
      </c>
      <c r="B173" s="6" t="n">
        <v>-2289.36</v>
      </c>
      <c r="C173" s="0" t="s">
        <v>55</v>
      </c>
      <c r="D173" s="11" t="n">
        <v>46077</v>
      </c>
      <c r="E173" s="6" t="n">
        <v>2735.68</v>
      </c>
      <c r="F173" s="0" t="s">
        <v>54</v>
      </c>
    </row>
    <row collapsed="false" customFormat="false" customHeight="false" hidden="false" ht="12.1" outlineLevel="0" r="174">
      <c r="A174" s="11" t="n">
        <v>46077</v>
      </c>
      <c r="B174" s="6" t="n">
        <v>-572.34</v>
      </c>
      <c r="C174" s="0" t="s">
        <v>55</v>
      </c>
      <c r="D174" s="11" t="n">
        <v>46077</v>
      </c>
      <c r="E174" s="6" t="n">
        <v>2847.34</v>
      </c>
      <c r="F174" s="0" t="s">
        <v>54</v>
      </c>
    </row>
    <row collapsed="false" customFormat="false" customHeight="false" hidden="false" ht="12.1" outlineLevel="0" r="175">
      <c r="A175" s="11" t="n">
        <v>46077</v>
      </c>
      <c r="B175" s="6" t="n">
        <v>-2861.8</v>
      </c>
      <c r="C175" s="0" t="s">
        <v>55</v>
      </c>
      <c r="D175" s="11" t="n">
        <v>46077</v>
      </c>
      <c r="E175" s="6" t="n">
        <v>2847.72</v>
      </c>
      <c r="F175" s="0" t="s">
        <v>54</v>
      </c>
    </row>
    <row collapsed="false" customFormat="false" customHeight="false" hidden="false" ht="12.1" outlineLevel="0" r="176">
      <c r="A176" s="11" t="n">
        <v>46077</v>
      </c>
      <c r="B176" s="6" t="n">
        <v>-2575.26</v>
      </c>
      <c r="C176" s="0" t="s">
        <v>55</v>
      </c>
      <c r="D176" s="11" t="n">
        <v>46077</v>
      </c>
      <c r="E176" s="6" t="n">
        <v>2848.1</v>
      </c>
      <c r="F176" s="0" t="s">
        <v>54</v>
      </c>
    </row>
    <row collapsed="false" customFormat="false" customHeight="false" hidden="false" ht="12.1" outlineLevel="0" r="177">
      <c r="A177" s="11" t="n">
        <v>46077</v>
      </c>
      <c r="B177" s="6" t="n">
        <v>-285.97</v>
      </c>
      <c r="C177" s="0" t="s">
        <v>55</v>
      </c>
      <c r="D177" s="11" t="n">
        <v>46077</v>
      </c>
      <c r="E177" s="6" t="n">
        <v>2847.72</v>
      </c>
      <c r="F177" s="0" t="s">
        <v>54</v>
      </c>
    </row>
    <row collapsed="false" customFormat="false" customHeight="false" hidden="false" ht="12.1" outlineLevel="0" r="178">
      <c r="A178" s="11" t="n">
        <v>46077</v>
      </c>
      <c r="B178" s="6" t="n">
        <v>-2861</v>
      </c>
      <c r="C178" s="0" t="s">
        <v>55</v>
      </c>
      <c r="D178" s="11" t="n">
        <v>46077</v>
      </c>
      <c r="E178" s="6" t="n">
        <v>1723.62</v>
      </c>
      <c r="F178" s="0" t="s">
        <v>54</v>
      </c>
    </row>
    <row collapsed="false" customFormat="false" customHeight="false" hidden="false" ht="12.1" outlineLevel="0" r="179">
      <c r="A179" s="11" t="n">
        <v>46077</v>
      </c>
      <c r="B179" s="6" t="n">
        <v>-2859.8</v>
      </c>
      <c r="C179" s="0" t="s">
        <v>55</v>
      </c>
      <c r="D179" s="11" t="n">
        <v>46077</v>
      </c>
      <c r="E179" s="6" t="n">
        <v>1124.1</v>
      </c>
      <c r="F179" s="0" t="s">
        <v>54</v>
      </c>
    </row>
    <row collapsed="false" customFormat="false" customHeight="false" hidden="false" ht="12.1" outlineLevel="0" r="180">
      <c r="A180" s="11" t="n">
        <v>46077</v>
      </c>
      <c r="B180" s="6" t="n">
        <v>-2575.53</v>
      </c>
      <c r="C180" s="0" t="s">
        <v>55</v>
      </c>
      <c r="D180" s="11" t="n">
        <v>46077</v>
      </c>
      <c r="E180" s="6" t="n">
        <v>2848.1</v>
      </c>
      <c r="F180" s="0" t="s">
        <v>54</v>
      </c>
    </row>
    <row collapsed="false" customFormat="false" customHeight="false" hidden="false" ht="12.1" outlineLevel="0" r="181">
      <c r="A181" s="11" t="n">
        <v>46077</v>
      </c>
      <c r="B181" s="6" t="n">
        <v>-286.16</v>
      </c>
      <c r="C181" s="0" t="s">
        <v>55</v>
      </c>
      <c r="D181" s="11" t="n">
        <v>46077</v>
      </c>
      <c r="E181" s="6" t="n">
        <v>2848.1</v>
      </c>
      <c r="F181" s="0" t="s">
        <v>54</v>
      </c>
    </row>
    <row collapsed="false" customFormat="false" customHeight="false" hidden="false" ht="12.1" outlineLevel="0" r="182">
      <c r="A182" s="11" t="n">
        <v>46084</v>
      </c>
      <c r="B182" s="6" t="n">
        <v>2973.6</v>
      </c>
      <c r="C182" s="0" t="s">
        <v>54</v>
      </c>
      <c r="D182" s="11" t="n">
        <v>46077</v>
      </c>
      <c r="E182" s="6" t="n">
        <v>2847.72</v>
      </c>
      <c r="F182" s="0" t="s">
        <v>54</v>
      </c>
    </row>
    <row collapsed="false" customFormat="false" customHeight="false" hidden="false" ht="12.1" outlineLevel="0" r="183">
      <c r="A183" s="11" t="n">
        <v>46084</v>
      </c>
      <c r="B183" s="6" t="n">
        <v>2973.6</v>
      </c>
      <c r="C183" s="0" t="s">
        <v>54</v>
      </c>
      <c r="D183" s="11" t="n">
        <v>46077</v>
      </c>
      <c r="E183" s="6" t="n">
        <v>2848.1</v>
      </c>
      <c r="F183" s="0" t="s">
        <v>54</v>
      </c>
    </row>
    <row collapsed="false" customFormat="false" customHeight="false" hidden="false" ht="12.1" outlineLevel="0" r="184">
      <c r="A184" s="11" t="n">
        <v>46084</v>
      </c>
      <c r="B184" s="6" t="n">
        <v>2973.6</v>
      </c>
      <c r="C184" s="0" t="s">
        <v>54</v>
      </c>
      <c r="D184" s="11" t="n">
        <v>46077</v>
      </c>
      <c r="E184" s="6" t="n">
        <v>2848.1</v>
      </c>
      <c r="F184" s="0" t="s">
        <v>54</v>
      </c>
    </row>
    <row collapsed="false" customFormat="false" customHeight="false" hidden="false" ht="12.1" outlineLevel="0" r="185">
      <c r="A185" s="11" t="n">
        <v>46084</v>
      </c>
      <c r="B185" s="6" t="n">
        <v>2973.5</v>
      </c>
      <c r="C185" s="0" t="s">
        <v>54</v>
      </c>
      <c r="D185" s="11" t="n">
        <v>46077</v>
      </c>
      <c r="E185" s="6" t="n">
        <v>2846.96</v>
      </c>
      <c r="F185" s="0" t="s">
        <v>54</v>
      </c>
    </row>
    <row collapsed="false" customFormat="false" customHeight="false" hidden="false" ht="12.1" outlineLevel="0" r="186">
      <c r="A186" s="11" t="n">
        <v>46084</v>
      </c>
      <c r="B186" s="6" t="n">
        <v>2973.5</v>
      </c>
      <c r="C186" s="0" t="s">
        <v>54</v>
      </c>
      <c r="D186" s="11" t="n">
        <v>46077</v>
      </c>
      <c r="E186" s="6" t="n">
        <v>2846.58</v>
      </c>
      <c r="F186" s="0" t="s">
        <v>54</v>
      </c>
    </row>
    <row collapsed="false" customFormat="false" customHeight="false" hidden="false" ht="12.1" outlineLevel="0" r="187">
      <c r="A187" s="11" t="n">
        <v>46084</v>
      </c>
      <c r="B187" s="6" t="n">
        <v>2973.5</v>
      </c>
      <c r="C187" s="0" t="s">
        <v>54</v>
      </c>
      <c r="D187" s="11" t="n">
        <v>46077</v>
      </c>
      <c r="E187" s="6" t="n">
        <v>2846.58</v>
      </c>
      <c r="F187" s="0" t="s">
        <v>54</v>
      </c>
    </row>
    <row collapsed="false" customFormat="false" customHeight="false" hidden="false" ht="12.1" outlineLevel="0" r="188">
      <c r="A188" s="11" t="n">
        <v>46084</v>
      </c>
      <c r="B188" s="6" t="n">
        <v>297.34</v>
      </c>
      <c r="C188" s="0" t="s">
        <v>54</v>
      </c>
      <c r="D188" s="11" t="n">
        <v>46077</v>
      </c>
      <c r="E188" s="6" t="n">
        <v>2846.58</v>
      </c>
      <c r="F188" s="0" t="s">
        <v>54</v>
      </c>
    </row>
    <row collapsed="false" customFormat="false" customHeight="false" hidden="false" ht="12.1" outlineLevel="0" r="189">
      <c r="A189" s="11" t="n">
        <v>46084</v>
      </c>
      <c r="B189" s="6" t="n">
        <v>2676.06</v>
      </c>
      <c r="C189" s="0" t="s">
        <v>54</v>
      </c>
      <c r="D189" s="11" t="n">
        <v>46077</v>
      </c>
      <c r="E189" s="6" t="n">
        <v>2846.58</v>
      </c>
      <c r="F189" s="0" t="s">
        <v>54</v>
      </c>
    </row>
    <row collapsed="false" customFormat="false" customHeight="false" hidden="false" ht="12.1" outlineLevel="0" r="190">
      <c r="A190" s="11" t="n">
        <v>46084</v>
      </c>
      <c r="B190" s="6" t="n">
        <v>297.34</v>
      </c>
      <c r="C190" s="0" t="s">
        <v>54</v>
      </c>
      <c r="D190" s="11" t="n">
        <v>46077</v>
      </c>
      <c r="E190" s="6" t="n">
        <v>2846.58</v>
      </c>
      <c r="F190" s="0" t="s">
        <v>54</v>
      </c>
    </row>
    <row collapsed="false" customFormat="false" customHeight="false" hidden="false" ht="12.1" outlineLevel="0" r="191">
      <c r="A191" s="11" t="n">
        <v>46084</v>
      </c>
      <c r="B191" s="6" t="n">
        <v>2676.06</v>
      </c>
      <c r="C191" s="0" t="s">
        <v>54</v>
      </c>
      <c r="D191" s="11" t="n">
        <v>46077</v>
      </c>
      <c r="E191" s="6" t="n">
        <v>821.81</v>
      </c>
      <c r="F191" s="0" t="s">
        <v>54</v>
      </c>
    </row>
    <row collapsed="false" customFormat="false" customHeight="false" hidden="false" ht="12.1" outlineLevel="0" r="192">
      <c r="A192" s="11" t="n">
        <v>46084</v>
      </c>
      <c r="B192" s="6" t="n">
        <v>2973.3</v>
      </c>
      <c r="C192" s="0" t="s">
        <v>54</v>
      </c>
      <c r="D192" s="11" t="n">
        <v>46084</v>
      </c>
      <c r="E192" s="6" t="n">
        <v>-197.88</v>
      </c>
      <c r="F192" s="0" t="s">
        <v>55</v>
      </c>
    </row>
    <row collapsed="false" customFormat="false" customHeight="false" hidden="false" ht="12.1" outlineLevel="0" r="193">
      <c r="A193" s="11" t="n">
        <v>46084</v>
      </c>
      <c r="B193" s="6" t="n">
        <v>2973.3</v>
      </c>
      <c r="C193" s="0" t="s">
        <v>54</v>
      </c>
      <c r="D193" s="11" t="n">
        <v>46084</v>
      </c>
      <c r="E193" s="6" t="n">
        <v>-79.15</v>
      </c>
      <c r="F193" s="0" t="s">
        <v>55</v>
      </c>
    </row>
    <row collapsed="false" customFormat="false" customHeight="false" hidden="false" ht="12.1" outlineLevel="0" r="194">
      <c r="A194" s="11" t="n">
        <v>46084</v>
      </c>
      <c r="B194" s="6" t="n">
        <v>297.32</v>
      </c>
      <c r="C194" s="0" t="s">
        <v>54</v>
      </c>
      <c r="D194" s="11" t="n">
        <v>46084</v>
      </c>
      <c r="E194" s="6" t="n">
        <v>-197.88</v>
      </c>
      <c r="F194" s="0" t="s">
        <v>55</v>
      </c>
    </row>
    <row collapsed="false" customFormat="false" customHeight="false" hidden="false" ht="12.1" outlineLevel="0" r="195">
      <c r="A195" s="11" t="n">
        <v>46084</v>
      </c>
      <c r="B195" s="6" t="n">
        <v>2675.88</v>
      </c>
      <c r="C195" s="0" t="s">
        <v>54</v>
      </c>
      <c r="D195" s="11" t="n">
        <v>46084</v>
      </c>
      <c r="E195" s="6" t="n">
        <v>-2532.8</v>
      </c>
      <c r="F195" s="0" t="s">
        <v>55</v>
      </c>
    </row>
    <row collapsed="false" customFormat="false" customHeight="false" hidden="false" ht="12.1" outlineLevel="0" r="196">
      <c r="A196" s="11" t="n">
        <v>46084</v>
      </c>
      <c r="B196" s="6" t="n">
        <v>2973.2</v>
      </c>
      <c r="C196" s="0" t="s">
        <v>54</v>
      </c>
      <c r="D196" s="11" t="n">
        <v>46084</v>
      </c>
      <c r="E196" s="6" t="n">
        <v>-3007.7</v>
      </c>
      <c r="F196" s="0" t="s">
        <v>55</v>
      </c>
    </row>
    <row collapsed="false" customFormat="false" customHeight="false" hidden="false" ht="12.1" outlineLevel="0" r="197">
      <c r="A197" s="11" t="n">
        <v>46084</v>
      </c>
      <c r="B197" s="6" t="n">
        <v>2973.2</v>
      </c>
      <c r="C197" s="0" t="s">
        <v>54</v>
      </c>
      <c r="D197" s="11" t="n">
        <v>46084</v>
      </c>
      <c r="E197" s="6" t="n">
        <v>-3007.7</v>
      </c>
      <c r="F197" s="0" t="s">
        <v>55</v>
      </c>
    </row>
    <row collapsed="false" customFormat="false" customHeight="false" hidden="false" ht="12.1" outlineLevel="0" r="198">
      <c r="A198" s="11" t="n">
        <v>46084</v>
      </c>
      <c r="B198" s="6" t="n">
        <v>2973.2</v>
      </c>
      <c r="C198" s="0" t="s">
        <v>54</v>
      </c>
      <c r="D198" s="11" t="n">
        <v>46084</v>
      </c>
      <c r="E198" s="6" t="n">
        <v>-1028.43</v>
      </c>
      <c r="F198" s="0" t="s">
        <v>55</v>
      </c>
    </row>
    <row collapsed="false" customFormat="false" customHeight="false" hidden="false" ht="12.1" outlineLevel="0" r="199">
      <c r="A199" s="11" t="n">
        <v>46084</v>
      </c>
      <c r="B199" s="6" t="n">
        <v>2973.5</v>
      </c>
      <c r="C199" s="0" t="s">
        <v>54</v>
      </c>
      <c r="D199" s="11" t="n">
        <v>46084</v>
      </c>
      <c r="E199" s="6" t="n">
        <v>-1977.5</v>
      </c>
      <c r="F199" s="0" t="s">
        <v>55</v>
      </c>
    </row>
    <row collapsed="false" customFormat="false" customHeight="false" hidden="false" ht="12.1" outlineLevel="0" r="200">
      <c r="A200" s="11" t="n">
        <v>46084</v>
      </c>
      <c r="B200" s="6" t="n">
        <v>2973.5</v>
      </c>
      <c r="C200" s="0" t="s">
        <v>54</v>
      </c>
      <c r="D200" s="11" t="n">
        <v>46084</v>
      </c>
      <c r="E200" s="6" t="n">
        <v>-3005.8</v>
      </c>
      <c r="F200" s="0" t="s">
        <v>55</v>
      </c>
    </row>
    <row collapsed="false" customFormat="false" customHeight="false" hidden="false" ht="12.1" outlineLevel="0" r="201">
      <c r="A201" s="11" t="n">
        <v>46084</v>
      </c>
      <c r="B201" s="6" t="n">
        <v>2973.6</v>
      </c>
      <c r="C201" s="0" t="s">
        <v>54</v>
      </c>
      <c r="D201" s="11" t="n">
        <v>46084</v>
      </c>
      <c r="E201" s="6" t="n">
        <v>-3005.8</v>
      </c>
      <c r="F201" s="0" t="s">
        <v>55</v>
      </c>
    </row>
    <row collapsed="false" customFormat="false" customHeight="false" hidden="false" ht="12.1" outlineLevel="0" r="202">
      <c r="A202" s="11" t="n">
        <v>46084</v>
      </c>
      <c r="B202" s="6" t="n">
        <v>2973.6</v>
      </c>
      <c r="C202" s="0" t="s">
        <v>54</v>
      </c>
      <c r="D202" s="11" t="n">
        <v>46084</v>
      </c>
      <c r="E202" s="6" t="n">
        <v>-3005.8</v>
      </c>
      <c r="F202" s="0" t="s">
        <v>55</v>
      </c>
    </row>
    <row collapsed="false" customFormat="false" customHeight="false" hidden="false" ht="12.1" outlineLevel="0" r="203">
      <c r="A203" s="11" t="n">
        <v>46084</v>
      </c>
      <c r="B203" s="6" t="n">
        <v>2973.6</v>
      </c>
      <c r="C203" s="0" t="s">
        <v>54</v>
      </c>
      <c r="D203" s="11" t="n">
        <v>46084</v>
      </c>
      <c r="E203" s="6" t="n">
        <v>-3005.8</v>
      </c>
      <c r="F203" s="0" t="s">
        <v>55</v>
      </c>
    </row>
    <row collapsed="false" customFormat="false" customHeight="false" hidden="false" ht="12.1" outlineLevel="0" r="204">
      <c r="A204" s="11" t="n">
        <v>46084</v>
      </c>
      <c r="B204" s="6" t="n">
        <v>2973.6</v>
      </c>
      <c r="C204" s="0" t="s">
        <v>54</v>
      </c>
      <c r="D204" s="11" t="n">
        <v>46084</v>
      </c>
      <c r="E204" s="6" t="n">
        <v>-3006.56</v>
      </c>
      <c r="F204" s="0" t="s">
        <v>55</v>
      </c>
    </row>
    <row collapsed="false" customFormat="false" customHeight="false" hidden="false" ht="12.1" outlineLevel="0" r="205">
      <c r="A205" s="11" t="n">
        <v>46084</v>
      </c>
      <c r="B205" s="6" t="n">
        <v>2973.6</v>
      </c>
      <c r="C205" s="0" t="s">
        <v>54</v>
      </c>
      <c r="D205" s="11" t="n">
        <v>46084</v>
      </c>
      <c r="E205" s="6" t="n">
        <v>-3006.56</v>
      </c>
      <c r="F205" s="0" t="s">
        <v>55</v>
      </c>
    </row>
    <row collapsed="false" customFormat="false" customHeight="false" hidden="false" ht="12.1" outlineLevel="0" r="206">
      <c r="A206" s="11" t="n">
        <v>46084</v>
      </c>
      <c r="B206" s="6" t="n">
        <v>2973.6</v>
      </c>
      <c r="C206" s="0" t="s">
        <v>54</v>
      </c>
      <c r="D206" s="11" t="n">
        <v>46084</v>
      </c>
      <c r="E206" s="6" t="n">
        <v>-3006.56</v>
      </c>
      <c r="F206" s="0" t="s">
        <v>55</v>
      </c>
    </row>
    <row collapsed="false" customFormat="false" customHeight="false" hidden="false" ht="12.1" outlineLevel="0" r="207">
      <c r="A207" s="11" t="n">
        <v>46084</v>
      </c>
      <c r="B207" s="6" t="n">
        <v>2973.6</v>
      </c>
      <c r="C207" s="0" t="s">
        <v>54</v>
      </c>
      <c r="D207" s="11" t="n">
        <v>46084</v>
      </c>
      <c r="E207" s="6" t="n">
        <v>-3006.56</v>
      </c>
      <c r="F207" s="0" t="s">
        <v>55</v>
      </c>
    </row>
    <row collapsed="false" customFormat="false" customHeight="false" hidden="false" ht="12.1" outlineLevel="0" r="208">
      <c r="A208" s="11" t="n">
        <v>46084</v>
      </c>
      <c r="B208" s="6" t="n">
        <v>2973.6</v>
      </c>
      <c r="C208" s="0" t="s">
        <v>54</v>
      </c>
      <c r="D208" s="11" t="n">
        <v>46084</v>
      </c>
      <c r="E208" s="6" t="n">
        <v>-39.57</v>
      </c>
      <c r="F208" s="0" t="s">
        <v>55</v>
      </c>
    </row>
    <row collapsed="false" customFormat="false" customHeight="false" hidden="false" ht="12.1" outlineLevel="0" r="209">
      <c r="A209" s="11" t="n">
        <v>46084</v>
      </c>
      <c r="B209" s="6" t="n">
        <v>2973.6</v>
      </c>
      <c r="C209" s="0" t="s">
        <v>54</v>
      </c>
      <c r="D209" s="11" t="n">
        <v>46084</v>
      </c>
      <c r="E209" s="6" t="n">
        <v>-2967.38</v>
      </c>
      <c r="F209" s="0" t="s">
        <v>55</v>
      </c>
    </row>
    <row collapsed="false" customFormat="false" customHeight="false" hidden="false" ht="12.1" outlineLevel="0" r="210">
      <c r="A210" s="11" t="n">
        <v>46084</v>
      </c>
      <c r="B210" s="6" t="n">
        <v>2378.8</v>
      </c>
      <c r="C210" s="0" t="s">
        <v>54</v>
      </c>
      <c r="D210" s="11" t="n">
        <v>46084</v>
      </c>
      <c r="E210" s="6" t="n">
        <v>-3006.94</v>
      </c>
      <c r="F210" s="0" t="s">
        <v>55</v>
      </c>
    </row>
    <row collapsed="false" customFormat="false" customHeight="false" hidden="false" ht="12.1" outlineLevel="0" r="211">
      <c r="A211" s="11" t="n">
        <v>46084</v>
      </c>
      <c r="B211" s="6" t="n">
        <v>594.7</v>
      </c>
      <c r="C211" s="0" t="s">
        <v>54</v>
      </c>
      <c r="D211" s="11" t="n">
        <v>46084</v>
      </c>
      <c r="E211" s="6" t="n">
        <v>-316.6</v>
      </c>
      <c r="F211" s="0" t="s">
        <v>55</v>
      </c>
    </row>
    <row collapsed="false" customFormat="false" customHeight="false" hidden="false" ht="12.1" outlineLevel="0" r="212">
      <c r="A212" s="11" t="n">
        <v>46084</v>
      </c>
      <c r="B212" s="6" t="n">
        <v>2973.5</v>
      </c>
      <c r="C212" s="0" t="s">
        <v>54</v>
      </c>
      <c r="D212" s="11" t="n">
        <v>46084</v>
      </c>
      <c r="E212" s="6" t="n">
        <v>-2691.1</v>
      </c>
      <c r="F212" s="0" t="s">
        <v>55</v>
      </c>
    </row>
    <row collapsed="false" customFormat="false" customHeight="false" hidden="false" ht="12.1" outlineLevel="0" r="213">
      <c r="A213" s="11" t="n">
        <v>46084</v>
      </c>
      <c r="B213" s="6" t="n">
        <v>297.34</v>
      </c>
      <c r="C213" s="0" t="s">
        <v>54</v>
      </c>
      <c r="D213" s="11" t="n">
        <v>46084</v>
      </c>
      <c r="E213" s="6" t="n">
        <v>-3007.7</v>
      </c>
      <c r="F213" s="0" t="s">
        <v>55</v>
      </c>
    </row>
    <row collapsed="false" customFormat="false" customHeight="false" hidden="false" ht="12.1" outlineLevel="0" r="214">
      <c r="A214" s="11" t="n">
        <v>46084</v>
      </c>
      <c r="B214" s="6" t="n">
        <v>2676.06</v>
      </c>
      <c r="C214" s="0" t="s">
        <v>54</v>
      </c>
      <c r="D214" s="11" t="n">
        <v>46084</v>
      </c>
      <c r="E214" s="6" t="n">
        <v>-3007.7</v>
      </c>
      <c r="F214" s="0" t="s">
        <v>55</v>
      </c>
    </row>
    <row collapsed="false" customFormat="false" customHeight="false" hidden="false" ht="12.1" outlineLevel="0" r="215">
      <c r="A215" s="11" t="n">
        <v>46084</v>
      </c>
      <c r="B215" s="6" t="n">
        <v>2973.4</v>
      </c>
      <c r="C215" s="0" t="s">
        <v>54</v>
      </c>
      <c r="D215" s="11" t="n">
        <v>46084</v>
      </c>
      <c r="E215" s="6" t="n">
        <v>-3007.7</v>
      </c>
      <c r="F215" s="0" t="s">
        <v>55</v>
      </c>
    </row>
    <row collapsed="false" customFormat="false" customHeight="false" hidden="false" ht="12.1" outlineLevel="0" r="216">
      <c r="A216" s="11" t="n">
        <v>46084</v>
      </c>
      <c r="B216" s="6" t="n">
        <v>2973.5</v>
      </c>
      <c r="C216" s="0" t="s">
        <v>54</v>
      </c>
      <c r="D216" s="11" t="n">
        <v>46084</v>
      </c>
      <c r="E216" s="6" t="n">
        <v>-1266.4</v>
      </c>
      <c r="F216" s="0" t="s">
        <v>55</v>
      </c>
    </row>
    <row collapsed="false" customFormat="false" customHeight="false" hidden="false" ht="12.1" outlineLevel="0" r="217">
      <c r="A217" s="11" t="n">
        <v>46084</v>
      </c>
      <c r="B217" s="6" t="n">
        <v>2973.5</v>
      </c>
      <c r="C217" s="0" t="s">
        <v>54</v>
      </c>
      <c r="D217" s="11" t="n">
        <v>46084</v>
      </c>
      <c r="E217" s="6" t="n">
        <v>-1740.64</v>
      </c>
      <c r="F217" s="0" t="s">
        <v>55</v>
      </c>
    </row>
    <row collapsed="false" customFormat="false" customHeight="false" hidden="false" ht="12.1" outlineLevel="0" r="218">
      <c r="A218" s="11" t="n">
        <v>46084</v>
      </c>
      <c r="B218" s="6" t="n">
        <v>2973.6</v>
      </c>
      <c r="C218" s="0" t="s">
        <v>54</v>
      </c>
      <c r="D218" s="11" t="n">
        <v>46084</v>
      </c>
      <c r="E218" s="6" t="n">
        <v>-3006.56</v>
      </c>
      <c r="F218" s="0" t="s">
        <v>55</v>
      </c>
    </row>
    <row collapsed="false" customFormat="false" customHeight="false" hidden="false" ht="12.1" outlineLevel="0" r="219">
      <c r="A219" s="11" t="n">
        <v>46084</v>
      </c>
      <c r="B219" s="6" t="n">
        <v>-2079.7</v>
      </c>
      <c r="C219" s="0" t="s">
        <v>55</v>
      </c>
      <c r="D219" s="11" t="n">
        <v>46084</v>
      </c>
      <c r="E219" s="6" t="n">
        <v>-3008.46</v>
      </c>
      <c r="F219" s="0" t="s">
        <v>55</v>
      </c>
    </row>
    <row collapsed="false" customFormat="false" customHeight="false" hidden="false" ht="12.1" outlineLevel="0" r="220">
      <c r="A220" s="11" t="n">
        <v>46084</v>
      </c>
      <c r="B220" s="6" t="n">
        <v>1151.48</v>
      </c>
      <c r="C220" s="0" t="s">
        <v>54</v>
      </c>
      <c r="D220" s="11" t="n">
        <v>46084</v>
      </c>
      <c r="E220" s="6" t="n">
        <v>-3008.46</v>
      </c>
      <c r="F220" s="0" t="s">
        <v>55</v>
      </c>
    </row>
    <row collapsed="false" customFormat="false" customHeight="false" hidden="false" ht="12.1" outlineLevel="0" r="221">
      <c r="A221" s="11" t="n">
        <v>46084</v>
      </c>
      <c r="B221" s="6" t="n">
        <v>1727.22</v>
      </c>
      <c r="C221" s="0" t="s">
        <v>54</v>
      </c>
      <c r="D221" s="11" t="n">
        <v>46084</v>
      </c>
      <c r="E221" s="6" t="n">
        <v>-3008.46</v>
      </c>
      <c r="F221" s="0" t="s">
        <v>55</v>
      </c>
    </row>
    <row collapsed="false" customFormat="false" customHeight="false" hidden="false" ht="12.1" outlineLevel="0" r="222">
      <c r="A222" s="11" t="n">
        <v>46084</v>
      </c>
      <c r="B222" s="6" t="n">
        <v>1435</v>
      </c>
      <c r="C222" s="0" t="s">
        <v>54</v>
      </c>
      <c r="D222" s="11" t="n">
        <v>46084</v>
      </c>
      <c r="E222" s="6" t="n">
        <v>-3009.22</v>
      </c>
      <c r="F222" s="0" t="s">
        <v>55</v>
      </c>
    </row>
    <row collapsed="false" customFormat="false" customHeight="false" hidden="false" ht="12.1" outlineLevel="0" r="223">
      <c r="A223" s="11" t="n">
        <v>46086</v>
      </c>
      <c r="B223" s="6" t="n">
        <v>-2926</v>
      </c>
      <c r="C223" s="0" t="s">
        <v>55</v>
      </c>
      <c r="D223" s="11" t="n">
        <v>46084</v>
      </c>
      <c r="E223" s="6" t="n">
        <v>-3009.22</v>
      </c>
      <c r="F223" s="0" t="s">
        <v>55</v>
      </c>
    </row>
    <row collapsed="false" customFormat="false" customHeight="false" hidden="false" ht="12.1" outlineLevel="0" r="224">
      <c r="A224" s="11" t="n">
        <v>46086</v>
      </c>
      <c r="B224" s="6" t="n">
        <v>-292.61</v>
      </c>
      <c r="C224" s="0" t="s">
        <v>55</v>
      </c>
      <c r="D224" s="11" t="n">
        <v>46084</v>
      </c>
      <c r="E224" s="6" t="n">
        <v>-3009.22</v>
      </c>
      <c r="F224" s="0" t="s">
        <v>55</v>
      </c>
    </row>
    <row collapsed="false" customFormat="false" customHeight="false" hidden="false" ht="12.1" outlineLevel="0" r="225">
      <c r="A225" s="11" t="n">
        <v>46086</v>
      </c>
      <c r="B225" s="6" t="n">
        <v>-2633.49</v>
      </c>
      <c r="C225" s="0" t="s">
        <v>55</v>
      </c>
      <c r="D225" s="11" t="n">
        <v>46084</v>
      </c>
      <c r="E225" s="6" t="n">
        <v>-3009.22</v>
      </c>
      <c r="F225" s="0" t="s">
        <v>55</v>
      </c>
    </row>
    <row collapsed="false" customFormat="false" customHeight="false" hidden="false" ht="12.1" outlineLevel="0" r="226">
      <c r="A226" s="11" t="n">
        <v>46086</v>
      </c>
      <c r="B226" s="6" t="n">
        <v>-2926.1</v>
      </c>
      <c r="C226" s="0" t="s">
        <v>55</v>
      </c>
      <c r="D226" s="11" t="n">
        <v>46084</v>
      </c>
      <c r="E226" s="6" t="n">
        <v>-3009.22</v>
      </c>
      <c r="F226" s="0" t="s">
        <v>55</v>
      </c>
    </row>
    <row collapsed="false" customFormat="false" customHeight="false" hidden="false" ht="12.1" outlineLevel="0" r="227">
      <c r="A227" s="11" t="n">
        <v>46086</v>
      </c>
      <c r="B227" s="6" t="n">
        <v>-1462.65</v>
      </c>
      <c r="C227" s="0" t="s">
        <v>55</v>
      </c>
      <c r="D227" s="11" t="n">
        <v>46084</v>
      </c>
      <c r="E227" s="6" t="n">
        <v>-39.6</v>
      </c>
      <c r="F227" s="0" t="s">
        <v>55</v>
      </c>
    </row>
    <row collapsed="false" customFormat="false" customHeight="false" hidden="false" ht="12.1" outlineLevel="0" r="228">
      <c r="A228" s="11" t="n">
        <v>46086</v>
      </c>
      <c r="B228" s="6" t="n">
        <v>-292.5</v>
      </c>
      <c r="C228" s="0" t="s">
        <v>55</v>
      </c>
      <c r="D228" s="11" t="n">
        <v>46084</v>
      </c>
      <c r="E228" s="6" t="n">
        <v>-2970</v>
      </c>
      <c r="F228" s="0" t="s">
        <v>55</v>
      </c>
    </row>
    <row collapsed="false" customFormat="false" customHeight="false" hidden="false" ht="12.1" outlineLevel="0" r="229">
      <c r="A229" s="11" t="n">
        <v>46086</v>
      </c>
      <c r="B229" s="6" t="n">
        <v>-1169.68</v>
      </c>
      <c r="C229" s="0" t="s">
        <v>55</v>
      </c>
      <c r="D229" s="11" t="n">
        <v>46084</v>
      </c>
      <c r="E229" s="6" t="n">
        <v>-3009.6</v>
      </c>
      <c r="F229" s="0" t="s">
        <v>55</v>
      </c>
    </row>
    <row collapsed="false" customFormat="false" customHeight="false" hidden="false" ht="12.1" outlineLevel="0" r="230">
      <c r="A230" s="11" t="n">
        <v>46086</v>
      </c>
      <c r="B230" s="6" t="n">
        <v>-292.6</v>
      </c>
      <c r="C230" s="0" t="s">
        <v>55</v>
      </c>
      <c r="D230" s="11" t="n">
        <v>46084</v>
      </c>
      <c r="E230" s="6" t="n">
        <v>-3009.6</v>
      </c>
      <c r="F230" s="0" t="s">
        <v>55</v>
      </c>
    </row>
    <row collapsed="false" customFormat="false" customHeight="false" hidden="false" ht="12.1" outlineLevel="0" r="231">
      <c r="A231" s="11" t="n">
        <v>46086</v>
      </c>
      <c r="B231" s="6" t="n">
        <v>-2633.4</v>
      </c>
      <c r="C231" s="0" t="s">
        <v>55</v>
      </c>
      <c r="D231" s="11" t="n">
        <v>46091</v>
      </c>
      <c r="E231" s="6" t="n">
        <v>2942.72</v>
      </c>
      <c r="F231" s="0" t="s">
        <v>54</v>
      </c>
    </row>
    <row collapsed="false" customFormat="false" customHeight="false" hidden="false" ht="12.1" outlineLevel="0" r="232">
      <c r="A232" s="11" t="n">
        <v>46086</v>
      </c>
      <c r="B232" s="6" t="n">
        <v>-2927</v>
      </c>
      <c r="C232" s="0" t="s">
        <v>55</v>
      </c>
      <c r="D232" s="11" t="n">
        <v>46091</v>
      </c>
      <c r="E232" s="6" t="n">
        <v>2943.1</v>
      </c>
      <c r="F232" s="0" t="s">
        <v>54</v>
      </c>
    </row>
    <row collapsed="false" customFormat="false" customHeight="false" hidden="false" ht="12.1" outlineLevel="0" r="233">
      <c r="A233" s="11" t="n">
        <v>46091</v>
      </c>
      <c r="B233" s="6" t="n">
        <v>-2952.9</v>
      </c>
      <c r="C233" s="0" t="s">
        <v>55</v>
      </c>
      <c r="D233" s="11" t="n">
        <v>46091</v>
      </c>
      <c r="E233" s="6" t="n">
        <v>2941.96</v>
      </c>
      <c r="F233" s="0" t="s">
        <v>54</v>
      </c>
    </row>
    <row collapsed="false" customFormat="false" customHeight="false" hidden="false" ht="12.1" outlineLevel="0" r="234">
      <c r="A234" s="11" t="n">
        <v>46091</v>
      </c>
      <c r="B234" s="6" t="n">
        <v>-2953.1</v>
      </c>
      <c r="C234" s="0" t="s">
        <v>55</v>
      </c>
      <c r="D234" s="11" t="n">
        <v>46091</v>
      </c>
      <c r="E234" s="6" t="n">
        <v>2941.96</v>
      </c>
      <c r="F234" s="0" t="s">
        <v>54</v>
      </c>
    </row>
    <row collapsed="false" customFormat="false" customHeight="false" hidden="false" ht="12.1" outlineLevel="0" r="235">
      <c r="A235" s="11" t="n">
        <v>46091</v>
      </c>
      <c r="B235" s="6" t="n">
        <v>-2953.4</v>
      </c>
      <c r="C235" s="0" t="s">
        <v>55</v>
      </c>
      <c r="D235" s="11" t="n">
        <v>46091</v>
      </c>
      <c r="E235" s="6" t="n">
        <v>2942.34</v>
      </c>
      <c r="F235" s="0" t="s">
        <v>54</v>
      </c>
    </row>
    <row collapsed="false" customFormat="false" customHeight="false" hidden="false" ht="12.1" outlineLevel="0" r="236">
      <c r="A236" s="11" t="n">
        <v>46091</v>
      </c>
      <c r="B236" s="6" t="n">
        <v>-2953.9</v>
      </c>
      <c r="C236" s="0" t="s">
        <v>55</v>
      </c>
      <c r="D236" s="11" t="n">
        <v>46091</v>
      </c>
      <c r="E236" s="6" t="n">
        <v>2941.96</v>
      </c>
      <c r="F236" s="0" t="s">
        <v>54</v>
      </c>
    </row>
    <row collapsed="false" customFormat="false" customHeight="false" hidden="false" ht="12.1" outlineLevel="0" r="237">
      <c r="A237" s="11" t="n">
        <v>46091</v>
      </c>
      <c r="B237" s="6" t="n">
        <v>-2954</v>
      </c>
      <c r="C237" s="0" t="s">
        <v>55</v>
      </c>
      <c r="D237" s="11" t="n">
        <v>46091</v>
      </c>
      <c r="E237" s="6" t="n">
        <v>2941.96</v>
      </c>
      <c r="F237" s="0" t="s">
        <v>54</v>
      </c>
    </row>
    <row collapsed="false" customFormat="false" customHeight="false" hidden="false" ht="12.1" outlineLevel="0" r="238">
      <c r="A238" s="11" t="n">
        <v>46091</v>
      </c>
      <c r="B238" s="6" t="n">
        <v>-2954</v>
      </c>
      <c r="C238" s="0" t="s">
        <v>55</v>
      </c>
      <c r="D238" s="11" t="n">
        <v>46091</v>
      </c>
      <c r="E238" s="6" t="n">
        <v>2941.96</v>
      </c>
      <c r="F238" s="0" t="s">
        <v>54</v>
      </c>
    </row>
    <row collapsed="false" customFormat="false" customHeight="false" hidden="false" ht="12.1" outlineLevel="0" r="239">
      <c r="A239" s="11" t="n">
        <v>46091</v>
      </c>
      <c r="B239" s="6" t="n">
        <v>-2954.1</v>
      </c>
      <c r="C239" s="0" t="s">
        <v>55</v>
      </c>
      <c r="D239" s="11" t="n">
        <v>46091</v>
      </c>
      <c r="E239" s="6" t="n">
        <v>2941.96</v>
      </c>
      <c r="F239" s="0" t="s">
        <v>54</v>
      </c>
    </row>
    <row collapsed="false" customFormat="false" customHeight="false" hidden="false" ht="12.1" outlineLevel="0" r="240">
      <c r="A240" s="11" t="n">
        <v>46091</v>
      </c>
      <c r="B240" s="6" t="n">
        <v>-2954.1</v>
      </c>
      <c r="C240" s="0" t="s">
        <v>55</v>
      </c>
      <c r="D240" s="11" t="n">
        <v>46091</v>
      </c>
      <c r="E240" s="6" t="n">
        <v>2941.96</v>
      </c>
      <c r="F240" s="0" t="s">
        <v>54</v>
      </c>
    </row>
    <row collapsed="false" customFormat="false" customHeight="false" hidden="false" ht="12.1" outlineLevel="0" r="241">
      <c r="A241" s="11" t="n">
        <v>46091</v>
      </c>
      <c r="B241" s="6" t="n">
        <v>-2954.1</v>
      </c>
      <c r="C241" s="0" t="s">
        <v>55</v>
      </c>
      <c r="D241" s="11" t="n">
        <v>46091</v>
      </c>
      <c r="E241" s="6" t="n">
        <v>2941.96</v>
      </c>
      <c r="F241" s="0" t="s">
        <v>54</v>
      </c>
    </row>
    <row collapsed="false" customFormat="false" customHeight="false" hidden="false" ht="12.1" outlineLevel="0" r="242">
      <c r="A242" s="11" t="n">
        <v>46091</v>
      </c>
      <c r="B242" s="6" t="n">
        <v>-2954.1</v>
      </c>
      <c r="C242" s="0" t="s">
        <v>55</v>
      </c>
      <c r="D242" s="11" t="n">
        <v>46091</v>
      </c>
      <c r="E242" s="6" t="n">
        <v>2941.96</v>
      </c>
      <c r="F242" s="0" t="s">
        <v>54</v>
      </c>
    </row>
    <row collapsed="false" customFormat="false" customHeight="false" hidden="false" ht="12.1" outlineLevel="0" r="243">
      <c r="A243" s="11" t="n">
        <v>46091</v>
      </c>
      <c r="B243" s="6" t="n">
        <v>-2954.1</v>
      </c>
      <c r="C243" s="0" t="s">
        <v>55</v>
      </c>
      <c r="D243" s="11" t="n">
        <v>46091</v>
      </c>
      <c r="E243" s="6" t="n">
        <v>2941.58</v>
      </c>
      <c r="F243" s="0" t="s">
        <v>54</v>
      </c>
    </row>
    <row collapsed="false" customFormat="false" customHeight="false" hidden="false" ht="12.1" outlineLevel="0" r="244">
      <c r="A244" s="11" t="n">
        <v>46091</v>
      </c>
      <c r="B244" s="6" t="n">
        <v>-2954.1</v>
      </c>
      <c r="C244" s="0" t="s">
        <v>55</v>
      </c>
      <c r="D244" s="11" t="n">
        <v>46091</v>
      </c>
      <c r="E244" s="6" t="n">
        <v>2941.58</v>
      </c>
      <c r="F244" s="0" t="s">
        <v>54</v>
      </c>
    </row>
    <row collapsed="false" customFormat="false" customHeight="false" hidden="false" ht="12.1" outlineLevel="0" r="245">
      <c r="A245" s="11" t="n">
        <v>46091</v>
      </c>
      <c r="B245" s="6" t="n">
        <v>-2954.2</v>
      </c>
      <c r="C245" s="0" t="s">
        <v>55</v>
      </c>
      <c r="D245" s="11" t="n">
        <v>46091</v>
      </c>
      <c r="E245" s="6" t="n">
        <v>2941.58</v>
      </c>
      <c r="F245" s="0" t="s">
        <v>54</v>
      </c>
    </row>
    <row collapsed="false" customFormat="false" customHeight="false" hidden="false" ht="12.1" outlineLevel="0" r="246">
      <c r="A246" s="11" t="n">
        <v>46091</v>
      </c>
      <c r="B246" s="6" t="n">
        <v>-2954.3</v>
      </c>
      <c r="C246" s="0" t="s">
        <v>55</v>
      </c>
      <c r="D246" s="11" t="n">
        <v>46091</v>
      </c>
      <c r="E246" s="6" t="n">
        <v>2941.58</v>
      </c>
      <c r="F246" s="0" t="s">
        <v>54</v>
      </c>
    </row>
    <row collapsed="false" customFormat="false" customHeight="false" hidden="false" ht="12.1" outlineLevel="0" r="247">
      <c r="A247" s="11" t="n">
        <v>46091</v>
      </c>
      <c r="B247" s="6" t="n">
        <v>-2954.3</v>
      </c>
      <c r="C247" s="0" t="s">
        <v>55</v>
      </c>
      <c r="D247" s="11" t="n">
        <v>46091</v>
      </c>
      <c r="E247" s="6" t="n">
        <v>2941.96</v>
      </c>
      <c r="F247" s="0" t="s">
        <v>54</v>
      </c>
    </row>
    <row collapsed="false" customFormat="false" customHeight="false" hidden="false" ht="12.1" outlineLevel="0" r="248">
      <c r="A248" s="11" t="n">
        <v>46091</v>
      </c>
      <c r="B248" s="6" t="n">
        <v>-2954.3</v>
      </c>
      <c r="C248" s="0" t="s">
        <v>55</v>
      </c>
      <c r="D248" s="11" t="n">
        <v>46091</v>
      </c>
      <c r="E248" s="6" t="n">
        <v>2941.58</v>
      </c>
      <c r="F248" s="0" t="s">
        <v>54</v>
      </c>
    </row>
    <row collapsed="false" customFormat="false" customHeight="false" hidden="false" ht="12.1" outlineLevel="0" r="249">
      <c r="A249" s="11" t="n">
        <v>46091</v>
      </c>
      <c r="B249" s="6" t="n">
        <v>-2954.3</v>
      </c>
      <c r="C249" s="0" t="s">
        <v>55</v>
      </c>
      <c r="D249" s="11" t="n">
        <v>46091</v>
      </c>
      <c r="E249" s="6" t="n">
        <v>2941.58</v>
      </c>
      <c r="F249" s="0" t="s">
        <v>54</v>
      </c>
    </row>
    <row collapsed="false" customFormat="false" customHeight="false" hidden="false" ht="12.1" outlineLevel="0" r="250">
      <c r="A250" s="11" t="n">
        <v>46091</v>
      </c>
      <c r="B250" s="6" t="n">
        <v>-2954.4</v>
      </c>
      <c r="C250" s="0" t="s">
        <v>55</v>
      </c>
      <c r="D250" s="11" t="n">
        <v>46091</v>
      </c>
      <c r="E250" s="6" t="n">
        <v>2592.9</v>
      </c>
      <c r="F250" s="0" t="s">
        <v>54</v>
      </c>
    </row>
    <row collapsed="false" customFormat="false" customHeight="false" hidden="false" ht="12.1" outlineLevel="0" r="251">
      <c r="A251" s="11" t="n">
        <v>46091</v>
      </c>
      <c r="B251" s="6" t="n">
        <v>-2954.4</v>
      </c>
      <c r="C251" s="0" t="s">
        <v>55</v>
      </c>
      <c r="D251" s="11" t="n">
        <v>46091</v>
      </c>
      <c r="E251" s="6" t="n">
        <v>348.35</v>
      </c>
      <c r="F251" s="0" t="s">
        <v>54</v>
      </c>
    </row>
    <row collapsed="false" customFormat="false" customHeight="false" hidden="false" ht="12.1" outlineLevel="0" r="252">
      <c r="A252" s="11" t="n">
        <v>46091</v>
      </c>
      <c r="B252" s="6" t="n">
        <v>-886.29</v>
      </c>
      <c r="C252" s="0" t="s">
        <v>55</v>
      </c>
      <c r="D252" s="11" t="n">
        <v>46091</v>
      </c>
      <c r="E252" s="6" t="n">
        <v>2941.58</v>
      </c>
      <c r="F252" s="0" t="s">
        <v>54</v>
      </c>
    </row>
    <row collapsed="false" customFormat="false" customHeight="false" hidden="false" ht="12.1" outlineLevel="0" r="253">
      <c r="A253" s="11" t="n">
        <v>46091</v>
      </c>
      <c r="B253" s="6" t="n">
        <v>-2067.94</v>
      </c>
      <c r="C253" s="0" t="s">
        <v>55</v>
      </c>
      <c r="D253" s="11" t="n">
        <v>46091</v>
      </c>
      <c r="E253" s="6" t="n">
        <v>2941.58</v>
      </c>
      <c r="F253" s="0" t="s">
        <v>54</v>
      </c>
    </row>
    <row collapsed="false" customFormat="false" customHeight="false" hidden="false" ht="12.1" outlineLevel="0" r="254">
      <c r="A254" s="11" t="n">
        <v>46091</v>
      </c>
      <c r="B254" s="6" t="n">
        <v>-2954.2</v>
      </c>
      <c r="C254" s="0" t="s">
        <v>55</v>
      </c>
      <c r="D254" s="11" t="n">
        <v>46091</v>
      </c>
      <c r="E254" s="6" t="n">
        <v>2941.58</v>
      </c>
      <c r="F254" s="0" t="s">
        <v>54</v>
      </c>
    </row>
    <row collapsed="false" customFormat="false" customHeight="false" hidden="false" ht="12.1" outlineLevel="0" r="255">
      <c r="A255" s="11" t="n">
        <v>46091</v>
      </c>
      <c r="B255" s="6" t="n">
        <v>-2952.6</v>
      </c>
      <c r="C255" s="0" t="s">
        <v>55</v>
      </c>
      <c r="D255" s="11" t="n">
        <v>46091</v>
      </c>
      <c r="E255" s="6" t="n">
        <v>2941.58</v>
      </c>
      <c r="F255" s="0" t="s">
        <v>54</v>
      </c>
    </row>
    <row collapsed="false" customFormat="false" customHeight="false" hidden="false" ht="12.1" outlineLevel="0" r="256">
      <c r="A256" s="11" t="n">
        <v>46091</v>
      </c>
      <c r="B256" s="6" t="n">
        <v>-2952.7</v>
      </c>
      <c r="C256" s="0" t="s">
        <v>55</v>
      </c>
      <c r="D256" s="11" t="n">
        <v>46091</v>
      </c>
      <c r="E256" s="6" t="n">
        <v>2941.58</v>
      </c>
      <c r="F256" s="0" t="s">
        <v>54</v>
      </c>
    </row>
    <row collapsed="false" customFormat="false" customHeight="false" hidden="false" ht="12.1" outlineLevel="0" r="257">
      <c r="A257" s="11" t="n">
        <v>46091</v>
      </c>
      <c r="B257" s="6" t="n">
        <v>-2951.9</v>
      </c>
      <c r="C257" s="0" t="s">
        <v>55</v>
      </c>
      <c r="D257" s="11" t="n">
        <v>46091</v>
      </c>
      <c r="E257" s="6" t="n">
        <v>1625.19</v>
      </c>
      <c r="F257" s="0" t="s">
        <v>54</v>
      </c>
    </row>
    <row collapsed="false" customFormat="false" customHeight="false" hidden="false" ht="12.1" outlineLevel="0" r="258">
      <c r="A258" s="11" t="n">
        <v>46091</v>
      </c>
      <c r="B258" s="6" t="n">
        <v>-1477</v>
      </c>
      <c r="C258" s="0" t="s">
        <v>55</v>
      </c>
      <c r="D258" s="11" t="n">
        <v>46091</v>
      </c>
      <c r="E258" s="6" t="n">
        <v>1315.97</v>
      </c>
      <c r="F258" s="0" t="s">
        <v>54</v>
      </c>
    </row>
    <row collapsed="false" customFormat="false" customHeight="false" hidden="false" ht="12.1" outlineLevel="0" r="259">
      <c r="A259" s="11" t="n">
        <v>46091</v>
      </c>
      <c r="B259" s="6" t="n">
        <v>-2953.3</v>
      </c>
      <c r="C259" s="0" t="s">
        <v>55</v>
      </c>
      <c r="D259" s="11" t="n">
        <v>46091</v>
      </c>
      <c r="E259" s="6" t="n">
        <v>2941.58</v>
      </c>
      <c r="F259" s="0" t="s">
        <v>54</v>
      </c>
    </row>
    <row collapsed="false" customFormat="false" customHeight="false" hidden="false" ht="12.1" outlineLevel="0" r="260">
      <c r="A260" s="11" t="n">
        <v>46091</v>
      </c>
      <c r="B260" s="6" t="n">
        <v>-2953.5</v>
      </c>
      <c r="C260" s="0" t="s">
        <v>55</v>
      </c>
      <c r="D260" s="11" t="n">
        <v>46091</v>
      </c>
      <c r="E260" s="6" t="n">
        <v>2941.58</v>
      </c>
      <c r="F260" s="0" t="s">
        <v>54</v>
      </c>
    </row>
    <row collapsed="false" customFormat="false" customHeight="false" hidden="false" ht="12.1" outlineLevel="0" r="261">
      <c r="A261" s="11" t="n">
        <v>46091</v>
      </c>
      <c r="B261" s="6" t="n">
        <v>-2953.2</v>
      </c>
      <c r="C261" s="0" t="s">
        <v>55</v>
      </c>
      <c r="D261" s="11" t="n">
        <v>46091</v>
      </c>
      <c r="E261" s="6" t="n">
        <v>2943.48</v>
      </c>
      <c r="F261" s="0" t="s">
        <v>54</v>
      </c>
    </row>
    <row collapsed="false" customFormat="false" customHeight="false" hidden="false" ht="12.1" outlineLevel="0" r="262">
      <c r="A262" s="11" t="n">
        <v>46092</v>
      </c>
      <c r="B262" s="6" t="n">
        <v>294.02</v>
      </c>
      <c r="C262" s="0" t="s">
        <v>54</v>
      </c>
      <c r="D262" s="11" t="n">
        <v>46091</v>
      </c>
      <c r="E262" s="6" t="n">
        <v>2960.96</v>
      </c>
      <c r="F262" s="0" t="s">
        <v>54</v>
      </c>
    </row>
    <row collapsed="false" customFormat="false" customHeight="false" hidden="false" ht="12.1" outlineLevel="0" r="263">
      <c r="A263" s="11" t="n">
        <v>46092</v>
      </c>
      <c r="B263" s="6" t="n">
        <v>2646.27</v>
      </c>
      <c r="C263" s="0" t="s">
        <v>54</v>
      </c>
      <c r="D263" s="11" t="n">
        <v>46092</v>
      </c>
      <c r="E263" s="6" t="n">
        <v>2931.32</v>
      </c>
      <c r="F263" s="0" t="s">
        <v>54</v>
      </c>
    </row>
    <row collapsed="false" customFormat="false" customHeight="false" hidden="false" ht="12.1" outlineLevel="0" r="264">
      <c r="A264" s="11" t="n">
        <v>46094</v>
      </c>
      <c r="B264" s="6" t="n">
        <v>-2941.65</v>
      </c>
      <c r="C264" s="0" t="s">
        <v>55</v>
      </c>
      <c r="D264" s="11" t="n">
        <v>46092</v>
      </c>
      <c r="E264" s="6" t="n">
        <v>1658.51</v>
      </c>
      <c r="F264" s="0" t="s">
        <v>54</v>
      </c>
    </row>
    <row collapsed="false" customFormat="false" customHeight="false" hidden="false" ht="12.1" outlineLevel="0" r="265">
      <c r="A265" s="11" t="n">
        <v>46100</v>
      </c>
      <c r="B265" s="6" t="n">
        <v>2841.4</v>
      </c>
      <c r="C265" s="0" t="s">
        <v>54</v>
      </c>
      <c r="D265" s="11" t="n">
        <v>46092</v>
      </c>
      <c r="E265" s="6" t="n">
        <v>1272.81</v>
      </c>
      <c r="F265" s="0" t="s">
        <v>54</v>
      </c>
    </row>
    <row collapsed="false" customFormat="false" customHeight="false" hidden="false" ht="12.1" outlineLevel="0" r="266">
      <c r="A266" s="11" t="n">
        <v>46100</v>
      </c>
      <c r="B266" s="6" t="n">
        <v>2840.1</v>
      </c>
      <c r="C266" s="0" t="s">
        <v>54</v>
      </c>
      <c r="D266" s="11" t="n">
        <v>46092</v>
      </c>
      <c r="E266" s="6" t="n">
        <v>1157.1</v>
      </c>
      <c r="F266" s="0" t="s">
        <v>54</v>
      </c>
    </row>
    <row collapsed="false" customFormat="false" customHeight="false" hidden="false" ht="12.1" outlineLevel="0" r="267">
      <c r="A267" s="11" t="n">
        <v>46100</v>
      </c>
      <c r="B267" s="6" t="n">
        <v>284.39</v>
      </c>
      <c r="C267" s="0" t="s">
        <v>54</v>
      </c>
      <c r="D267" s="11" t="n">
        <v>46092</v>
      </c>
      <c r="E267" s="6" t="n">
        <v>1774.45</v>
      </c>
      <c r="F267" s="0" t="s">
        <v>54</v>
      </c>
    </row>
    <row collapsed="false" customFormat="false" customHeight="false" hidden="false" ht="12.1" outlineLevel="0" r="268">
      <c r="A268" s="11" t="n">
        <v>46100</v>
      </c>
      <c r="B268" s="6" t="n">
        <v>2559.51</v>
      </c>
      <c r="C268" s="0" t="s">
        <v>54</v>
      </c>
      <c r="D268" s="11" t="n">
        <v>46092</v>
      </c>
      <c r="E268" s="6" t="n">
        <v>1003.08</v>
      </c>
      <c r="F268" s="0" t="s">
        <v>54</v>
      </c>
    </row>
    <row collapsed="false" customFormat="false" customHeight="false" hidden="false" ht="12.1" outlineLevel="0" r="269">
      <c r="A269" s="11" t="n">
        <v>46100</v>
      </c>
      <c r="B269" s="6" t="n">
        <v>2843.9</v>
      </c>
      <c r="C269" s="0" t="s">
        <v>54</v>
      </c>
      <c r="D269" s="11" t="n">
        <v>46092</v>
      </c>
      <c r="E269" s="6" t="n">
        <v>999.05</v>
      </c>
      <c r="F269" s="0" t="s">
        <v>54</v>
      </c>
    </row>
    <row collapsed="false" customFormat="false" customHeight="false" hidden="false" ht="12.1" outlineLevel="0" r="270">
      <c r="A270" s="11" t="n">
        <v>46100</v>
      </c>
      <c r="B270" s="6" t="n">
        <v>2842.9</v>
      </c>
      <c r="C270" s="0" t="s">
        <v>54</v>
      </c>
      <c r="D270" s="11" t="n">
        <v>46093</v>
      </c>
      <c r="E270" s="6" t="n">
        <v>1931.5</v>
      </c>
      <c r="F270" s="0" t="s">
        <v>54</v>
      </c>
    </row>
    <row collapsed="false" customFormat="false" customHeight="false" hidden="false" ht="12.1" outlineLevel="0" r="271">
      <c r="A271" s="11" t="n">
        <v>46100</v>
      </c>
      <c r="B271" s="6" t="n">
        <v>2842.9</v>
      </c>
      <c r="C271" s="0" t="s">
        <v>54</v>
      </c>
      <c r="D271" s="11" t="n">
        <v>46094</v>
      </c>
      <c r="E271" s="6" t="n">
        <v>3115.6</v>
      </c>
      <c r="F271" s="0" t="s">
        <v>54</v>
      </c>
    </row>
    <row collapsed="false" customFormat="false" customHeight="false" hidden="false" ht="12.1" outlineLevel="0" r="272">
      <c r="A272" s="11" t="n">
        <v>46100</v>
      </c>
      <c r="B272" s="6" t="n">
        <v>2842.8</v>
      </c>
      <c r="C272" s="0" t="s">
        <v>54</v>
      </c>
      <c r="D272" s="11" t="n">
        <v>46100</v>
      </c>
      <c r="E272" s="6" t="n">
        <v>-2861.78</v>
      </c>
      <c r="F272" s="0" t="s">
        <v>55</v>
      </c>
    </row>
    <row collapsed="false" customFormat="false" customHeight="false" hidden="false" ht="12.1" outlineLevel="0" r="273">
      <c r="A273" s="11" t="n">
        <v>46100</v>
      </c>
      <c r="B273" s="6" t="n">
        <v>2842.8</v>
      </c>
      <c r="C273" s="0" t="s">
        <v>54</v>
      </c>
      <c r="D273" s="11" t="n">
        <v>46100</v>
      </c>
      <c r="E273" s="6" t="n">
        <v>-2864.44</v>
      </c>
      <c r="F273" s="0" t="s">
        <v>55</v>
      </c>
    </row>
    <row collapsed="false" customFormat="false" customHeight="false" hidden="false" ht="12.1" outlineLevel="0" r="274">
      <c r="A274" s="11" t="n">
        <v>46100</v>
      </c>
      <c r="B274" s="6" t="n">
        <v>284.26</v>
      </c>
      <c r="C274" s="0" t="s">
        <v>54</v>
      </c>
      <c r="D274" s="11" t="n">
        <v>46100</v>
      </c>
      <c r="E274" s="6" t="n">
        <v>-2869.38</v>
      </c>
      <c r="F274" s="0" t="s">
        <v>55</v>
      </c>
    </row>
    <row collapsed="false" customFormat="false" customHeight="false" hidden="false" ht="12.1" outlineLevel="0" r="275">
      <c r="A275" s="11" t="n">
        <v>46100</v>
      </c>
      <c r="B275" s="6" t="n">
        <v>2558.34</v>
      </c>
      <c r="C275" s="0" t="s">
        <v>54</v>
      </c>
      <c r="D275" s="11" t="n">
        <v>46100</v>
      </c>
      <c r="E275" s="6" t="n">
        <v>-2869.38</v>
      </c>
      <c r="F275" s="0" t="s">
        <v>55</v>
      </c>
    </row>
    <row collapsed="false" customFormat="false" customHeight="false" hidden="false" ht="12.1" outlineLevel="0" r="276">
      <c r="A276" s="11" t="n">
        <v>46100</v>
      </c>
      <c r="B276" s="6" t="n">
        <v>2842.6</v>
      </c>
      <c r="C276" s="0" t="s">
        <v>54</v>
      </c>
      <c r="D276" s="11" t="n">
        <v>46100</v>
      </c>
      <c r="E276" s="6" t="n">
        <v>-2869.38</v>
      </c>
      <c r="F276" s="0" t="s">
        <v>55</v>
      </c>
    </row>
    <row collapsed="false" customFormat="false" customHeight="false" hidden="false" ht="12.1" outlineLevel="0" r="277">
      <c r="A277" s="11" t="n">
        <v>46100</v>
      </c>
      <c r="B277" s="6" t="n">
        <v>2841.4</v>
      </c>
      <c r="C277" s="0" t="s">
        <v>54</v>
      </c>
      <c r="D277" s="11" t="n">
        <v>46100</v>
      </c>
      <c r="E277" s="6" t="n">
        <v>-566.4</v>
      </c>
      <c r="F277" s="0" t="s">
        <v>55</v>
      </c>
    </row>
    <row collapsed="false" customFormat="false" customHeight="false" hidden="false" ht="12.1" outlineLevel="0" r="278">
      <c r="A278" s="11" t="n">
        <v>46100</v>
      </c>
      <c r="B278" s="6" t="n">
        <v>2840</v>
      </c>
      <c r="C278" s="0" t="s">
        <v>54</v>
      </c>
      <c r="D278" s="11" t="n">
        <v>46100</v>
      </c>
      <c r="E278" s="6" t="n">
        <v>-2303.06</v>
      </c>
      <c r="F278" s="0" t="s">
        <v>55</v>
      </c>
    </row>
    <row collapsed="false" customFormat="false" customHeight="false" hidden="false" ht="12.1" outlineLevel="0" r="279">
      <c r="A279" s="11" t="n">
        <v>46100</v>
      </c>
      <c r="B279" s="6" t="n">
        <v>2840</v>
      </c>
      <c r="C279" s="0" t="s">
        <v>54</v>
      </c>
      <c r="D279" s="11" t="n">
        <v>46100</v>
      </c>
      <c r="E279" s="6" t="n">
        <v>-2869.38</v>
      </c>
      <c r="F279" s="0" t="s">
        <v>55</v>
      </c>
    </row>
    <row collapsed="false" customFormat="false" customHeight="false" hidden="false" ht="12.1" outlineLevel="0" r="280">
      <c r="A280" s="11" t="n">
        <v>46100</v>
      </c>
      <c r="B280" s="6" t="n">
        <v>2840</v>
      </c>
      <c r="C280" s="0" t="s">
        <v>54</v>
      </c>
      <c r="D280" s="11" t="n">
        <v>46100</v>
      </c>
      <c r="E280" s="6" t="n">
        <v>-2869.38</v>
      </c>
      <c r="F280" s="0" t="s">
        <v>55</v>
      </c>
    </row>
    <row collapsed="false" customFormat="false" customHeight="false" hidden="false" ht="12.1" outlineLevel="0" r="281">
      <c r="A281" s="11" t="n">
        <v>46100</v>
      </c>
      <c r="B281" s="6" t="n">
        <v>2840</v>
      </c>
      <c r="C281" s="0" t="s">
        <v>54</v>
      </c>
      <c r="D281" s="11" t="n">
        <v>46100</v>
      </c>
      <c r="E281" s="6" t="n">
        <v>-2869.38</v>
      </c>
      <c r="F281" s="0" t="s">
        <v>55</v>
      </c>
    </row>
    <row collapsed="false" customFormat="false" customHeight="false" hidden="false" ht="12.1" outlineLevel="0" r="282">
      <c r="A282" s="11" t="n">
        <v>46100</v>
      </c>
      <c r="B282" s="6" t="n">
        <v>2840</v>
      </c>
      <c r="C282" s="0" t="s">
        <v>54</v>
      </c>
      <c r="D282" s="11" t="n">
        <v>46100</v>
      </c>
      <c r="E282" s="6" t="n">
        <v>-2869.38</v>
      </c>
      <c r="F282" s="0" t="s">
        <v>55</v>
      </c>
    </row>
    <row collapsed="false" customFormat="false" customHeight="false" hidden="false" ht="12.1" outlineLevel="0" r="283">
      <c r="A283" s="11" t="n">
        <v>46100</v>
      </c>
      <c r="B283" s="6" t="n">
        <v>2842.4</v>
      </c>
      <c r="C283" s="0" t="s">
        <v>54</v>
      </c>
      <c r="D283" s="11" t="n">
        <v>46100</v>
      </c>
      <c r="E283" s="6" t="n">
        <v>-2869.38</v>
      </c>
      <c r="F283" s="0" t="s">
        <v>55</v>
      </c>
    </row>
    <row collapsed="false" customFormat="false" customHeight="false" hidden="false" ht="12.1" outlineLevel="0" r="284">
      <c r="A284" s="11" t="n">
        <v>46100</v>
      </c>
      <c r="B284" s="6" t="n">
        <v>2839.9</v>
      </c>
      <c r="C284" s="0" t="s">
        <v>54</v>
      </c>
      <c r="D284" s="11" t="n">
        <v>46100</v>
      </c>
      <c r="E284" s="6" t="n">
        <v>-2869.38</v>
      </c>
      <c r="F284" s="0" t="s">
        <v>55</v>
      </c>
    </row>
    <row collapsed="false" customFormat="false" customHeight="false" hidden="false" ht="12.1" outlineLevel="0" r="285">
      <c r="A285" s="11" t="n">
        <v>46100</v>
      </c>
      <c r="B285" s="6" t="n">
        <v>2839.9</v>
      </c>
      <c r="C285" s="0" t="s">
        <v>54</v>
      </c>
      <c r="D285" s="11" t="n">
        <v>46100</v>
      </c>
      <c r="E285" s="6" t="n">
        <v>-2869.38</v>
      </c>
      <c r="F285" s="0" t="s">
        <v>55</v>
      </c>
    </row>
    <row collapsed="false" customFormat="false" customHeight="false" hidden="false" ht="12.1" outlineLevel="0" r="286">
      <c r="A286" s="11" t="n">
        <v>46100</v>
      </c>
      <c r="B286" s="6" t="n">
        <v>2839.9</v>
      </c>
      <c r="C286" s="0" t="s">
        <v>54</v>
      </c>
      <c r="D286" s="11" t="n">
        <v>46100</v>
      </c>
      <c r="E286" s="6" t="n">
        <v>-2869</v>
      </c>
      <c r="F286" s="0" t="s">
        <v>55</v>
      </c>
    </row>
    <row collapsed="false" customFormat="false" customHeight="false" hidden="false" ht="12.1" outlineLevel="0" r="287">
      <c r="A287" s="11" t="n">
        <v>46100</v>
      </c>
      <c r="B287" s="6" t="n">
        <v>2839.9</v>
      </c>
      <c r="C287" s="0" t="s">
        <v>54</v>
      </c>
      <c r="D287" s="11" t="n">
        <v>46100</v>
      </c>
      <c r="E287" s="6" t="n">
        <v>-906</v>
      </c>
      <c r="F287" s="0" t="s">
        <v>55</v>
      </c>
    </row>
    <row collapsed="false" customFormat="false" customHeight="false" hidden="false" ht="12.1" outlineLevel="0" r="288">
      <c r="A288" s="11" t="n">
        <v>46100</v>
      </c>
      <c r="B288" s="6" t="n">
        <v>2839.9</v>
      </c>
      <c r="C288" s="0" t="s">
        <v>54</v>
      </c>
      <c r="D288" s="11" t="n">
        <v>46100</v>
      </c>
      <c r="E288" s="6" t="n">
        <v>-1963</v>
      </c>
      <c r="F288" s="0" t="s">
        <v>55</v>
      </c>
    </row>
    <row collapsed="false" customFormat="false" customHeight="false" hidden="false" ht="12.1" outlineLevel="0" r="289">
      <c r="A289" s="11" t="n">
        <v>46100</v>
      </c>
      <c r="B289" s="6" t="n">
        <v>2839.9</v>
      </c>
      <c r="C289" s="0" t="s">
        <v>54</v>
      </c>
      <c r="D289" s="11" t="n">
        <v>46100</v>
      </c>
      <c r="E289" s="6" t="n">
        <v>-792.75</v>
      </c>
      <c r="F289" s="0" t="s">
        <v>55</v>
      </c>
    </row>
    <row collapsed="false" customFormat="false" customHeight="false" hidden="false" ht="12.1" outlineLevel="0" r="290">
      <c r="A290" s="11" t="n">
        <v>46100</v>
      </c>
      <c r="B290" s="6" t="n">
        <v>2839.7</v>
      </c>
      <c r="C290" s="0" t="s">
        <v>54</v>
      </c>
      <c r="D290" s="11" t="n">
        <v>46100</v>
      </c>
      <c r="E290" s="6" t="n">
        <v>-1585.5</v>
      </c>
      <c r="F290" s="0" t="s">
        <v>55</v>
      </c>
    </row>
    <row collapsed="false" customFormat="false" customHeight="false" hidden="false" ht="12.1" outlineLevel="0" r="291">
      <c r="A291" s="11" t="n">
        <v>46100</v>
      </c>
      <c r="B291" s="6" t="n">
        <v>2839.7</v>
      </c>
      <c r="C291" s="0" t="s">
        <v>54</v>
      </c>
      <c r="D291" s="11" t="n">
        <v>46100</v>
      </c>
      <c r="E291" s="6" t="n">
        <v>-490.75</v>
      </c>
      <c r="F291" s="0" t="s">
        <v>55</v>
      </c>
    </row>
    <row collapsed="false" customFormat="false" customHeight="false" hidden="false" ht="12.1" outlineLevel="0" r="292">
      <c r="A292" s="11" t="n">
        <v>46100</v>
      </c>
      <c r="B292" s="6" t="n">
        <v>2839.7</v>
      </c>
      <c r="C292" s="0" t="s">
        <v>54</v>
      </c>
      <c r="D292" s="11" t="n">
        <v>46100</v>
      </c>
      <c r="E292" s="6" t="n">
        <v>-37.75</v>
      </c>
      <c r="F292" s="0" t="s">
        <v>55</v>
      </c>
    </row>
    <row collapsed="false" customFormat="false" customHeight="false" hidden="false" ht="12.1" outlineLevel="0" r="293">
      <c r="A293" s="11" t="n">
        <v>46100</v>
      </c>
      <c r="B293" s="6" t="n">
        <v>2839.7</v>
      </c>
      <c r="C293" s="0" t="s">
        <v>54</v>
      </c>
      <c r="D293" s="11" t="n">
        <v>46100</v>
      </c>
      <c r="E293" s="6" t="n">
        <v>-2831.25</v>
      </c>
      <c r="F293" s="0" t="s">
        <v>55</v>
      </c>
    </row>
    <row collapsed="false" customFormat="false" customHeight="false" hidden="false" ht="12.1" outlineLevel="0" r="294">
      <c r="A294" s="11" t="n">
        <v>46100</v>
      </c>
      <c r="B294" s="6" t="n">
        <v>2839.7</v>
      </c>
      <c r="C294" s="0" t="s">
        <v>54</v>
      </c>
      <c r="D294" s="11" t="n">
        <v>46100</v>
      </c>
      <c r="E294" s="6" t="n">
        <v>-1245.75</v>
      </c>
      <c r="F294" s="0" t="s">
        <v>55</v>
      </c>
    </row>
    <row collapsed="false" customFormat="false" customHeight="false" hidden="false" ht="12.1" outlineLevel="0" r="295">
      <c r="A295" s="11" t="n">
        <v>46100</v>
      </c>
      <c r="B295" s="6" t="n">
        <v>2839.7</v>
      </c>
      <c r="C295" s="0" t="s">
        <v>54</v>
      </c>
      <c r="D295" s="11" t="n">
        <v>46100</v>
      </c>
      <c r="E295" s="6" t="n">
        <v>-1283.5</v>
      </c>
      <c r="F295" s="0" t="s">
        <v>55</v>
      </c>
    </row>
    <row collapsed="false" customFormat="false" customHeight="false" hidden="false" ht="12.1" outlineLevel="0" r="296">
      <c r="A296" s="11" t="n">
        <v>46100</v>
      </c>
      <c r="B296" s="6" t="n">
        <v>2839.7</v>
      </c>
      <c r="C296" s="0" t="s">
        <v>54</v>
      </c>
      <c r="D296" s="11" t="n">
        <v>46100</v>
      </c>
      <c r="E296" s="6" t="n">
        <v>-37.75</v>
      </c>
      <c r="F296" s="0" t="s">
        <v>55</v>
      </c>
    </row>
    <row collapsed="false" customFormat="false" customHeight="false" hidden="false" ht="12.1" outlineLevel="0" r="297">
      <c r="A297" s="11" t="n">
        <v>46100</v>
      </c>
      <c r="B297" s="6" t="n">
        <v>2839.7</v>
      </c>
      <c r="C297" s="0" t="s">
        <v>54</v>
      </c>
      <c r="D297" s="11" t="n">
        <v>46100</v>
      </c>
      <c r="E297" s="6" t="n">
        <v>-302</v>
      </c>
      <c r="F297" s="0" t="s">
        <v>55</v>
      </c>
    </row>
    <row collapsed="false" customFormat="false" customHeight="false" hidden="false" ht="12.1" outlineLevel="0" r="298">
      <c r="A298" s="11" t="n">
        <v>46100</v>
      </c>
      <c r="B298" s="6" t="n">
        <v>567.92</v>
      </c>
      <c r="C298" s="0" t="s">
        <v>54</v>
      </c>
      <c r="D298" s="11" t="n">
        <v>46100</v>
      </c>
      <c r="E298" s="6" t="n">
        <v>-2265</v>
      </c>
      <c r="F298" s="0" t="s">
        <v>55</v>
      </c>
    </row>
    <row collapsed="false" customFormat="false" customHeight="false" hidden="false" ht="12.1" outlineLevel="0" r="299">
      <c r="A299" s="11" t="n">
        <v>46100</v>
      </c>
      <c r="B299" s="6" t="n">
        <v>2271.68</v>
      </c>
      <c r="C299" s="0" t="s">
        <v>54</v>
      </c>
      <c r="D299" s="11" t="n">
        <v>46100</v>
      </c>
      <c r="E299" s="6" t="n">
        <v>-604</v>
      </c>
      <c r="F299" s="0" t="s">
        <v>55</v>
      </c>
    </row>
    <row collapsed="false" customFormat="false" customHeight="false" hidden="false" ht="12.1" outlineLevel="0" r="300">
      <c r="A300" s="11" t="n">
        <v>46100</v>
      </c>
      <c r="B300" s="6" t="n">
        <v>2839.6</v>
      </c>
      <c r="C300" s="0" t="s">
        <v>54</v>
      </c>
      <c r="D300" s="11" t="n">
        <v>46100</v>
      </c>
      <c r="E300" s="6" t="n">
        <v>-75.5</v>
      </c>
      <c r="F300" s="0" t="s">
        <v>55</v>
      </c>
    </row>
    <row collapsed="false" customFormat="false" customHeight="false" hidden="false" ht="12.1" outlineLevel="0" r="301">
      <c r="A301" s="11" t="n">
        <v>46100</v>
      </c>
      <c r="B301" s="6" t="n">
        <v>283.94</v>
      </c>
      <c r="C301" s="0" t="s">
        <v>54</v>
      </c>
      <c r="D301" s="11" t="n">
        <v>46100</v>
      </c>
      <c r="E301" s="6" t="n">
        <v>-906</v>
      </c>
      <c r="F301" s="0" t="s">
        <v>55</v>
      </c>
    </row>
    <row collapsed="false" customFormat="false" customHeight="false" hidden="false" ht="12.1" outlineLevel="0" r="302">
      <c r="A302" s="11" t="n">
        <v>46100</v>
      </c>
      <c r="B302" s="6" t="n">
        <v>2555.55</v>
      </c>
      <c r="C302" s="0" t="s">
        <v>54</v>
      </c>
      <c r="D302" s="11" t="n">
        <v>46100</v>
      </c>
      <c r="E302" s="6" t="n">
        <v>-566.25</v>
      </c>
      <c r="F302" s="0" t="s">
        <v>55</v>
      </c>
    </row>
    <row collapsed="false" customFormat="false" customHeight="false" hidden="false" ht="12.1" outlineLevel="0" r="303">
      <c r="A303" s="11" t="n">
        <v>46100</v>
      </c>
      <c r="B303" s="6" t="n">
        <v>2839.5</v>
      </c>
      <c r="C303" s="0" t="s">
        <v>54</v>
      </c>
      <c r="D303" s="11" t="n">
        <v>46100</v>
      </c>
      <c r="E303" s="6" t="n">
        <v>-1057</v>
      </c>
      <c r="F303" s="0" t="s">
        <v>55</v>
      </c>
    </row>
    <row collapsed="false" customFormat="false" customHeight="false" hidden="false" ht="12.1" outlineLevel="0" r="304">
      <c r="A304" s="11" t="n">
        <v>46100</v>
      </c>
      <c r="B304" s="6" t="n">
        <v>2549.16</v>
      </c>
      <c r="C304" s="0" t="s">
        <v>54</v>
      </c>
      <c r="D304" s="11" t="n">
        <v>46100</v>
      </c>
      <c r="E304" s="6" t="n">
        <v>-264.25</v>
      </c>
      <c r="F304" s="0" t="s">
        <v>55</v>
      </c>
    </row>
    <row collapsed="false" customFormat="false" customHeight="false" hidden="false" ht="12.1" outlineLevel="0" r="305">
      <c r="A305" s="11" t="n">
        <v>46100</v>
      </c>
      <c r="B305" s="6" t="n">
        <v>751.15</v>
      </c>
      <c r="C305" s="0" t="s">
        <v>54</v>
      </c>
      <c r="D305" s="11" t="n">
        <v>46100</v>
      </c>
      <c r="E305" s="6" t="n">
        <v>-2869</v>
      </c>
      <c r="F305" s="0" t="s">
        <v>55</v>
      </c>
    </row>
    <row collapsed="false" customFormat="false" customHeight="false" hidden="false" ht="12.1" outlineLevel="0" r="306">
      <c r="A306" s="11" t="n">
        <v>46111</v>
      </c>
      <c r="B306" s="6" t="n">
        <v>1839.76</v>
      </c>
      <c r="C306" s="0" t="s">
        <v>54</v>
      </c>
      <c r="D306" s="11" t="n">
        <v>46100</v>
      </c>
      <c r="E306" s="6" t="n">
        <v>-906</v>
      </c>
      <c r="F306" s="0" t="s">
        <v>55</v>
      </c>
    </row>
    <row collapsed="false" customFormat="false" customHeight="false" hidden="false" ht="12.1" outlineLevel="0" r="307">
      <c r="A307" s="11" t="n">
        <v>46112</v>
      </c>
      <c r="B307" s="6" t="n">
        <v>2643.39</v>
      </c>
      <c r="C307" s="0" t="s">
        <v>54</v>
      </c>
      <c r="D307" s="11" t="n">
        <v>46100</v>
      </c>
      <c r="E307" s="6" t="n">
        <v>-528.5</v>
      </c>
      <c r="F307" s="0" t="s">
        <v>55</v>
      </c>
    </row>
    <row collapsed="false" customFormat="false" customHeight="false" hidden="false" ht="12.1" outlineLevel="0" r="308">
      <c r="A308" s="11" t="n">
        <v>46113</v>
      </c>
      <c r="B308" s="6" t="n">
        <v>4587.25</v>
      </c>
      <c r="C308" s="0" t="s">
        <v>54</v>
      </c>
      <c r="D308" s="11" t="n">
        <v>46100</v>
      </c>
      <c r="E308" s="6" t="n">
        <v>-566.25</v>
      </c>
      <c r="F308" s="0" t="s">
        <v>55</v>
      </c>
    </row>
    <row collapsed="false" customFormat="false" customHeight="false" hidden="false" ht="12.1" outlineLevel="0" r="309">
      <c r="A309" s="11" t="n">
        <v>46114</v>
      </c>
      <c r="B309" s="6" t="n">
        <v>2647.41</v>
      </c>
      <c r="C309" s="0" t="s">
        <v>54</v>
      </c>
      <c r="D309" s="11" t="n">
        <v>46100</v>
      </c>
      <c r="E309" s="6" t="n">
        <v>-868.25</v>
      </c>
      <c r="F309" s="0" t="s">
        <v>55</v>
      </c>
    </row>
    <row collapsed="false" customFormat="false" customHeight="false" hidden="false" ht="12.1" outlineLevel="0" r="310">
      <c r="A310" s="11" t="n">
        <v>46125</v>
      </c>
      <c r="B310" s="6" t="n">
        <v>258.54</v>
      </c>
      <c r="C310" s="0" t="s">
        <v>54</v>
      </c>
      <c r="D310" s="11" t="n">
        <v>46100</v>
      </c>
      <c r="E310" s="6" t="n">
        <v>-2076.25</v>
      </c>
      <c r="F310" s="0" t="s">
        <v>55</v>
      </c>
    </row>
    <row collapsed="false" customFormat="false" customHeight="false" hidden="false" ht="12.1" outlineLevel="0" r="311">
      <c r="A311" s="11" t="n">
        <v>46148</v>
      </c>
      <c r="B311" s="6" t="n">
        <v>251.32</v>
      </c>
      <c r="C311" s="0" t="s">
        <v>54</v>
      </c>
      <c r="D311" s="11" t="n">
        <v>46100</v>
      </c>
      <c r="E311" s="6" t="n">
        <v>-528.5</v>
      </c>
      <c r="F311" s="0" t="s">
        <v>55</v>
      </c>
    </row>
    <row collapsed="false" customFormat="false" customHeight="false" hidden="false" ht="12.1" outlineLevel="0" r="312">
      <c r="A312" s="11" t="n">
        <v>46148</v>
      </c>
      <c r="B312" s="6" t="n">
        <v>251.29</v>
      </c>
      <c r="C312" s="0" t="s">
        <v>54</v>
      </c>
      <c r="D312" s="11" t="n">
        <v>46100</v>
      </c>
      <c r="E312" s="6" t="n">
        <v>-264.25</v>
      </c>
      <c r="F312" s="0" t="s">
        <v>55</v>
      </c>
    </row>
    <row collapsed="false" customFormat="false" customHeight="false" hidden="false" ht="12.1" outlineLevel="0" r="313">
      <c r="A313" s="11" t="n">
        <v>46149</v>
      </c>
      <c r="B313" s="6" t="n">
        <v>253.64</v>
      </c>
      <c r="C313" s="0" t="s">
        <v>54</v>
      </c>
      <c r="D313" s="11" t="n">
        <v>46100</v>
      </c>
      <c r="E313" s="6" t="n">
        <v>-604</v>
      </c>
      <c r="F313" s="0" t="s">
        <v>55</v>
      </c>
    </row>
    <row collapsed="false" customFormat="false" customHeight="false" hidden="false" ht="12.1" outlineLevel="0" r="314">
      <c r="A314" s="11" t="n">
        <v>46149</v>
      </c>
      <c r="B314" s="6" t="n">
        <v>-2796.2</v>
      </c>
      <c r="C314" s="0" t="s">
        <v>55</v>
      </c>
      <c r="D314" s="11" t="n">
        <v>46100</v>
      </c>
      <c r="E314" s="6" t="n">
        <v>-2265</v>
      </c>
      <c r="F314" s="0" t="s">
        <v>55</v>
      </c>
    </row>
    <row collapsed="false" customFormat="false" customHeight="false" hidden="false" ht="12.1" outlineLevel="0" r="315">
      <c r="A315" s="11" t="n">
        <v>46149</v>
      </c>
      <c r="B315" s="6" t="n">
        <v>-12710</v>
      </c>
      <c r="C315" s="0" t="s">
        <v>55</v>
      </c>
      <c r="D315" s="11" t="n">
        <v>46100</v>
      </c>
      <c r="E315" s="6" t="n">
        <v>-2869</v>
      </c>
      <c r="F315" s="0" t="s">
        <v>55</v>
      </c>
    </row>
    <row collapsed="false" customFormat="false" customHeight="false" hidden="false" ht="12.1" outlineLevel="0" r="316">
      <c r="A316" s="11" t="n">
        <v>46269</v>
      </c>
      <c r="B316" s="8" t="s">
        <f>=-Портфель!J2</f>
      </c>
      <c r="C316" s="0" t="s">
        <v>56</v>
      </c>
      <c r="D316" s="11" t="n">
        <v>46100</v>
      </c>
      <c r="E316" s="6" t="n">
        <v>-75.5</v>
      </c>
      <c r="F316" s="0" t="s">
        <v>55</v>
      </c>
    </row>
    <row collapsed="false" customFormat="false" customHeight="false" hidden="false" ht="12.1" outlineLevel="0" r="317">
      <c r="A317" s="0"/>
      <c r="B317" s="10" t="s">
        <f>=XIRR(B2:B316,A2:A316)</f>
      </c>
      <c r="C317" s="0"/>
      <c r="D317" s="11" t="n">
        <v>46100</v>
      </c>
      <c r="E317" s="6" t="n">
        <v>-566.25</v>
      </c>
      <c r="F317" s="0" t="s">
        <v>55</v>
      </c>
    </row>
    <row collapsed="false" customFormat="false" customHeight="false" hidden="false" ht="12.1" outlineLevel="0" r="318">
      <c r="A318" s="0"/>
      <c r="B318" s="8" t="s">
        <f>=-SUM(B2:B316)</f>
      </c>
      <c r="C318" s="0" t="s">
        <v>57</v>
      </c>
      <c r="D318" s="11" t="n">
        <v>46100</v>
      </c>
      <c r="E318" s="6" t="n">
        <v>-566.25</v>
      </c>
      <c r="F318" s="0" t="s">
        <v>55</v>
      </c>
    </row>
    <row collapsed="false" customFormat="false" customHeight="false" hidden="false" ht="12.1" outlineLevel="0" r="319">
      <c r="A319" s="0"/>
      <c r="B319" s="0"/>
      <c r="C319" s="0"/>
      <c r="D319" s="11" t="n">
        <v>46100</v>
      </c>
      <c r="E319" s="6" t="n">
        <v>-1245.75</v>
      </c>
      <c r="F319" s="0" t="s">
        <v>55</v>
      </c>
    </row>
    <row collapsed="false" customFormat="false" customHeight="false" hidden="false" ht="12.1" outlineLevel="0" r="320">
      <c r="A320" s="0"/>
      <c r="B320" s="0"/>
      <c r="C320" s="0"/>
      <c r="D320" s="11" t="n">
        <v>46100</v>
      </c>
      <c r="E320" s="6" t="n">
        <v>-415.25</v>
      </c>
      <c r="F320" s="0" t="s">
        <v>55</v>
      </c>
    </row>
    <row collapsed="false" customFormat="false" customHeight="false" hidden="false" ht="12.1" outlineLevel="0" r="321">
      <c r="A321" s="0"/>
      <c r="B321" s="0"/>
      <c r="C321" s="0"/>
      <c r="D321" s="11" t="n">
        <v>46100</v>
      </c>
      <c r="E321" s="6" t="n">
        <v>-2869</v>
      </c>
      <c r="F321" s="0" t="s">
        <v>55</v>
      </c>
    </row>
    <row collapsed="false" customFormat="false" customHeight="false" hidden="false" ht="12.1" outlineLevel="0" r="322">
      <c r="A322" s="0"/>
      <c r="B322" s="0"/>
      <c r="C322" s="0"/>
      <c r="D322" s="11" t="n">
        <v>46100</v>
      </c>
      <c r="E322" s="6" t="n">
        <v>-2869</v>
      </c>
      <c r="F322" s="0" t="s">
        <v>55</v>
      </c>
    </row>
    <row collapsed="false" customFormat="false" customHeight="false" hidden="false" ht="12.1" outlineLevel="0" r="323">
      <c r="A323" s="0"/>
      <c r="B323" s="0"/>
      <c r="C323" s="0"/>
      <c r="D323" s="11" t="n">
        <v>46100</v>
      </c>
      <c r="E323" s="6" t="n">
        <v>-377.5</v>
      </c>
      <c r="F323" s="0" t="s">
        <v>55</v>
      </c>
    </row>
    <row collapsed="false" customFormat="false" customHeight="false" hidden="false" ht="12.1" outlineLevel="0" r="324">
      <c r="A324" s="0"/>
      <c r="B324" s="0"/>
      <c r="C324" s="0"/>
      <c r="D324" s="11" t="n">
        <v>46100</v>
      </c>
      <c r="E324" s="6" t="n">
        <v>-37.75</v>
      </c>
      <c r="F324" s="0" t="s">
        <v>55</v>
      </c>
    </row>
    <row collapsed="false" customFormat="false" customHeight="false" hidden="false" ht="12.1" outlineLevel="0" r="325">
      <c r="A325" s="0"/>
      <c r="B325" s="0"/>
      <c r="C325" s="0"/>
      <c r="D325" s="11" t="n">
        <v>46100</v>
      </c>
      <c r="E325" s="6" t="n">
        <v>-868.25</v>
      </c>
      <c r="F325" s="0" t="s">
        <v>55</v>
      </c>
    </row>
    <row collapsed="false" customFormat="false" customHeight="false" hidden="false" ht="12.1" outlineLevel="0" r="326">
      <c r="A326" s="0"/>
      <c r="B326" s="0"/>
      <c r="C326" s="0"/>
      <c r="D326" s="11" t="n">
        <v>46100</v>
      </c>
      <c r="E326" s="6" t="n">
        <v>-264.25</v>
      </c>
      <c r="F326" s="0" t="s">
        <v>55</v>
      </c>
    </row>
    <row collapsed="false" customFormat="false" customHeight="false" hidden="false" ht="12.1" outlineLevel="0" r="327">
      <c r="A327" s="0"/>
      <c r="B327" s="0"/>
      <c r="C327" s="0"/>
      <c r="D327" s="11" t="n">
        <v>46100</v>
      </c>
      <c r="E327" s="6" t="n">
        <v>-188.75</v>
      </c>
      <c r="F327" s="0" t="s">
        <v>55</v>
      </c>
    </row>
    <row collapsed="false" customFormat="false" customHeight="false" hidden="false" ht="12.1" outlineLevel="0" r="328">
      <c r="A328" s="0"/>
      <c r="B328" s="0"/>
      <c r="C328" s="0"/>
      <c r="D328" s="11" t="n">
        <v>46100</v>
      </c>
      <c r="E328" s="6" t="n">
        <v>-37.74</v>
      </c>
      <c r="F328" s="0" t="s">
        <v>55</v>
      </c>
    </row>
    <row collapsed="false" customFormat="false" customHeight="false" hidden="false" ht="12.1" outlineLevel="0" r="329">
      <c r="A329" s="0"/>
      <c r="B329" s="0"/>
      <c r="C329" s="0"/>
      <c r="D329" s="11" t="n">
        <v>46100</v>
      </c>
      <c r="E329" s="6" t="n">
        <v>-37.74</v>
      </c>
      <c r="F329" s="0" t="s">
        <v>55</v>
      </c>
    </row>
    <row collapsed="false" customFormat="false" customHeight="false" hidden="false" ht="12.1" outlineLevel="0" r="330">
      <c r="A330" s="0"/>
      <c r="B330" s="0"/>
      <c r="C330" s="0"/>
      <c r="D330" s="11" t="n">
        <v>46100</v>
      </c>
      <c r="E330" s="6" t="n">
        <v>-75.48</v>
      </c>
      <c r="F330" s="0" t="s">
        <v>55</v>
      </c>
    </row>
    <row collapsed="false" customFormat="false" customHeight="false" hidden="false" ht="12.1" outlineLevel="0" r="331">
      <c r="A331" s="0"/>
      <c r="B331" s="0"/>
      <c r="C331" s="0"/>
      <c r="D331" s="11" t="n">
        <v>46100</v>
      </c>
      <c r="E331" s="6" t="n">
        <v>-113.22</v>
      </c>
      <c r="F331" s="0" t="s">
        <v>55</v>
      </c>
    </row>
    <row collapsed="false" customFormat="false" customHeight="false" hidden="false" ht="12.1" outlineLevel="0" r="332">
      <c r="A332" s="0"/>
      <c r="B332" s="0"/>
      <c r="C332" s="0"/>
      <c r="D332" s="11" t="n">
        <v>46100</v>
      </c>
      <c r="E332" s="6" t="n">
        <v>-188.7</v>
      </c>
      <c r="F332" s="0" t="s">
        <v>55</v>
      </c>
    </row>
    <row collapsed="false" customFormat="false" customHeight="false" hidden="false" ht="12.1" outlineLevel="0" r="333">
      <c r="A333" s="0"/>
      <c r="B333" s="0"/>
      <c r="C333" s="0"/>
      <c r="D333" s="11" t="n">
        <v>46100</v>
      </c>
      <c r="E333" s="6" t="n">
        <v>-679.23</v>
      </c>
      <c r="F333" s="0" t="s">
        <v>55</v>
      </c>
    </row>
    <row collapsed="false" customFormat="false" customHeight="false" hidden="false" ht="12.1" outlineLevel="0" r="334">
      <c r="A334" s="0"/>
      <c r="B334" s="0"/>
      <c r="C334" s="0"/>
      <c r="D334" s="11" t="n">
        <v>46100</v>
      </c>
      <c r="E334" s="6" t="n">
        <v>-2867.86</v>
      </c>
      <c r="F334" s="0" t="s">
        <v>55</v>
      </c>
    </row>
    <row collapsed="false" customFormat="false" customHeight="false" hidden="false" ht="12.1" outlineLevel="0" r="335">
      <c r="A335" s="0"/>
      <c r="B335" s="0"/>
      <c r="C335" s="0"/>
      <c r="D335" s="11" t="n">
        <v>46100</v>
      </c>
      <c r="E335" s="6" t="n">
        <v>-943.75</v>
      </c>
      <c r="F335" s="0" t="s">
        <v>55</v>
      </c>
    </row>
    <row collapsed="false" customFormat="false" customHeight="false" hidden="false" ht="12.1" outlineLevel="0" r="336">
      <c r="A336" s="0"/>
      <c r="B336" s="0"/>
      <c r="C336" s="0"/>
      <c r="D336" s="11" t="n">
        <v>46100</v>
      </c>
      <c r="E336" s="6" t="n">
        <v>-1924.49</v>
      </c>
      <c r="F336" s="0" t="s">
        <v>55</v>
      </c>
    </row>
    <row collapsed="false" customFormat="false" customHeight="false" hidden="false" ht="12.1" outlineLevel="0" r="337">
      <c r="A337" s="0"/>
      <c r="B337" s="0"/>
      <c r="C337" s="0"/>
      <c r="D337" s="11" t="n">
        <v>46100</v>
      </c>
      <c r="E337" s="6" t="n">
        <v>-2867.86</v>
      </c>
      <c r="F337" s="0" t="s">
        <v>55</v>
      </c>
    </row>
    <row collapsed="false" customFormat="false" customHeight="false" hidden="false" ht="12.1" outlineLevel="0" r="338">
      <c r="A338" s="0"/>
      <c r="B338" s="0"/>
      <c r="C338" s="0"/>
      <c r="D338" s="11" t="n">
        <v>46100</v>
      </c>
      <c r="E338" s="6" t="n">
        <v>-2867.86</v>
      </c>
      <c r="F338" s="0" t="s">
        <v>55</v>
      </c>
    </row>
    <row collapsed="false" customFormat="false" customHeight="false" hidden="false" ht="12.1" outlineLevel="0" r="339">
      <c r="A339" s="0"/>
      <c r="B339" s="0"/>
      <c r="C339" s="0"/>
      <c r="D339" s="11" t="n">
        <v>46100</v>
      </c>
      <c r="E339" s="6" t="n">
        <v>-2867.86</v>
      </c>
      <c r="F339" s="0" t="s">
        <v>55</v>
      </c>
    </row>
    <row collapsed="false" customFormat="false" customHeight="false" hidden="false" ht="12.1" outlineLevel="0" r="340">
      <c r="A340" s="0"/>
      <c r="B340" s="0"/>
      <c r="C340" s="0"/>
      <c r="D340" s="11" t="n">
        <v>46100</v>
      </c>
      <c r="E340" s="6" t="n">
        <v>-2867.86</v>
      </c>
      <c r="F340" s="0" t="s">
        <v>55</v>
      </c>
    </row>
    <row collapsed="false" customFormat="false" customHeight="false" hidden="false" ht="12.1" outlineLevel="0" r="341">
      <c r="A341" s="0"/>
      <c r="B341" s="0"/>
      <c r="C341" s="0"/>
      <c r="D341" s="11" t="n">
        <v>46100</v>
      </c>
      <c r="E341" s="6" t="n">
        <v>-2224.6</v>
      </c>
      <c r="F341" s="0" t="s">
        <v>55</v>
      </c>
    </row>
    <row collapsed="false" customFormat="false" customHeight="false" hidden="false" ht="12.1" outlineLevel="0" r="342">
      <c r="A342" s="0"/>
      <c r="B342" s="0"/>
      <c r="C342" s="0"/>
      <c r="D342" s="11" t="n">
        <v>46125</v>
      </c>
      <c r="E342" s="6" t="n">
        <v>68.79</v>
      </c>
      <c r="F342" s="0" t="s">
        <v>54</v>
      </c>
    </row>
    <row collapsed="false" customFormat="false" customHeight="false" hidden="false" ht="12.1" outlineLevel="0" r="343">
      <c r="A343" s="0"/>
      <c r="B343" s="0"/>
      <c r="C343" s="0"/>
      <c r="D343" s="11" t="n">
        <v>46146</v>
      </c>
      <c r="E343" s="6" t="n">
        <v>196.53</v>
      </c>
      <c r="F343" s="0" t="s">
        <v>54</v>
      </c>
    </row>
    <row collapsed="false" customFormat="false" customHeight="false" hidden="false" ht="12.1" outlineLevel="0" r="344">
      <c r="A344" s="0"/>
      <c r="B344" s="0"/>
      <c r="C344" s="0"/>
      <c r="D344" s="11" t="n">
        <v>46148</v>
      </c>
      <c r="E344" s="6" t="n">
        <v>-269.12</v>
      </c>
      <c r="F344" s="0" t="s">
        <v>55</v>
      </c>
    </row>
    <row collapsed="false" customFormat="false" customHeight="false" hidden="false" ht="12.1" outlineLevel="0" r="345">
      <c r="A345" s="0"/>
      <c r="B345" s="0"/>
      <c r="C345" s="0"/>
      <c r="D345" s="11" t="n">
        <v>46149</v>
      </c>
      <c r="E345" s="6" t="n">
        <v>3024</v>
      </c>
      <c r="F345" s="0" t="s">
        <v>54</v>
      </c>
    </row>
    <row collapsed="false" customFormat="false" customHeight="false" hidden="false" ht="12.1" outlineLevel="0" r="346">
      <c r="A346" s="0"/>
      <c r="B346" s="0"/>
      <c r="C346" s="0"/>
      <c r="D346" s="11" t="n">
        <v>46149</v>
      </c>
      <c r="E346" s="6" t="n">
        <v>336</v>
      </c>
      <c r="F346" s="0" t="s">
        <v>54</v>
      </c>
    </row>
    <row collapsed="false" customFormat="false" customHeight="false" hidden="false" ht="12.1" outlineLevel="0" r="347">
      <c r="A347" s="0"/>
      <c r="B347" s="0"/>
      <c r="C347" s="0"/>
      <c r="D347" s="11" t="n">
        <v>46149</v>
      </c>
      <c r="E347" s="6" t="n">
        <v>12321.36</v>
      </c>
      <c r="F347" s="0" t="s">
        <v>54</v>
      </c>
    </row>
    <row collapsed="false" customFormat="false" customHeight="false" hidden="false" ht="12.1" outlineLevel="0" r="348">
      <c r="A348" s="0"/>
      <c r="B348" s="0"/>
      <c r="C348" s="0"/>
      <c r="D348" s="11" t="n">
        <v>46269</v>
      </c>
      <c r="E348" s="8" t="s">
        <f>=-Портфель!J3</f>
      </c>
      <c r="F348" s="0" t="s">
        <v>56</v>
      </c>
    </row>
    <row collapsed="false" customFormat="false" customHeight="false" hidden="false" ht="12.1" outlineLevel="0" r="349">
      <c r="A349" s="0"/>
      <c r="B349" s="0"/>
      <c r="C349" s="0"/>
      <c r="D349" s="0"/>
      <c r="E349" s="10" t="s">
        <f>=XIRR(E2:E348,D2:D348)</f>
      </c>
      <c r="F349" s="0"/>
    </row>
    <row collapsed="false" customFormat="false" customHeight="false" hidden="false" ht="12.1" outlineLevel="0" r="350">
      <c r="A350" s="0"/>
      <c r="B350" s="0"/>
      <c r="C350" s="0"/>
      <c r="D350" s="0"/>
      <c r="E350" s="8" t="s">
        <f>=-SUM(E2:E348)</f>
      </c>
      <c r="F350" s="0" t="s">
        <v>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58</v>
      </c>
      <c r="C1" s="0"/>
      <c r="D1" s="0"/>
      <c r="E1" s="4" t="s">
        <v>59</v>
      </c>
      <c r="F1" s="0"/>
    </row>
    <row collapsed="false" customFormat="false" customHeight="false" hidden="false" ht="12.1" outlineLevel="0" r="2">
      <c r="A2" s="11" t="n">
        <v>46030</v>
      </c>
      <c r="B2" s="6" t="n">
        <v>2022.85</v>
      </c>
      <c r="C2" s="0" t="s">
        <v>54</v>
      </c>
      <c r="D2" s="11" t="n">
        <v>46048</v>
      </c>
      <c r="E2" s="6" t="n">
        <v>2751.2</v>
      </c>
      <c r="F2" s="0" t="s">
        <v>54</v>
      </c>
    </row>
    <row collapsed="false" customFormat="false" customHeight="false" hidden="false" ht="12.1" outlineLevel="0" r="3">
      <c r="A3" s="11" t="n">
        <v>46034</v>
      </c>
      <c r="B3" s="6" t="n">
        <v>2078.33</v>
      </c>
      <c r="C3" s="0" t="s">
        <v>54</v>
      </c>
      <c r="D3" s="11" t="n">
        <v>46048</v>
      </c>
      <c r="E3" s="6" t="n">
        <v>1520</v>
      </c>
      <c r="F3" s="0" t="s">
        <v>54</v>
      </c>
    </row>
    <row collapsed="false" customFormat="false" customHeight="false" hidden="false" ht="12.1" outlineLevel="0" r="4">
      <c r="A4" s="11" t="n">
        <v>46038</v>
      </c>
      <c r="B4" s="6" t="n">
        <v>-794.66</v>
      </c>
      <c r="C4" s="0" t="s">
        <v>55</v>
      </c>
      <c r="D4" s="11" t="n">
        <v>46048</v>
      </c>
      <c r="E4" s="6" t="n">
        <v>13680</v>
      </c>
      <c r="F4" s="0" t="s">
        <v>54</v>
      </c>
    </row>
    <row collapsed="false" customFormat="false" customHeight="false" hidden="false" ht="12.1" outlineLevel="0" r="5">
      <c r="A5" s="11" t="n">
        <v>46043</v>
      </c>
      <c r="B5" s="6" t="n">
        <v>2687.89</v>
      </c>
      <c r="C5" s="0" t="s">
        <v>54</v>
      </c>
      <c r="D5" s="11" t="n">
        <v>46048</v>
      </c>
      <c r="E5" s="6" t="n">
        <v>2751.2</v>
      </c>
      <c r="F5" s="0" t="s">
        <v>54</v>
      </c>
    </row>
    <row collapsed="false" customFormat="false" customHeight="false" hidden="false" ht="12.1" outlineLevel="0" r="6">
      <c r="A6" s="11" t="n">
        <v>46048</v>
      </c>
      <c r="B6" s="6" t="n">
        <v>3578.33</v>
      </c>
      <c r="C6" s="0" t="s">
        <v>54</v>
      </c>
      <c r="D6" s="11" t="n">
        <v>46048</v>
      </c>
      <c r="E6" s="6" t="n">
        <v>5578.4</v>
      </c>
      <c r="F6" s="0" t="s">
        <v>54</v>
      </c>
    </row>
    <row collapsed="false" customFormat="false" customHeight="false" hidden="false" ht="12.1" outlineLevel="0" r="7">
      <c r="A7" s="11" t="n">
        <v>46050</v>
      </c>
      <c r="B7" s="6" t="n">
        <v>2429.97</v>
      </c>
      <c r="C7" s="0" t="s">
        <v>54</v>
      </c>
      <c r="D7" s="11" t="n">
        <v>46048</v>
      </c>
      <c r="E7" s="6" t="n">
        <v>11065.6</v>
      </c>
      <c r="F7" s="0" t="s">
        <v>54</v>
      </c>
    </row>
    <row collapsed="false" customFormat="false" customHeight="false" hidden="false" ht="12.1" outlineLevel="0" r="8">
      <c r="A8" s="11" t="n">
        <v>46091</v>
      </c>
      <c r="B8" s="6" t="n">
        <v>-2274.3</v>
      </c>
      <c r="C8" s="0" t="s">
        <v>55</v>
      </c>
      <c r="D8" s="11" t="n">
        <v>46048</v>
      </c>
      <c r="E8" s="6" t="n">
        <v>121.6</v>
      </c>
      <c r="F8" s="0" t="s">
        <v>54</v>
      </c>
    </row>
    <row collapsed="false" customFormat="false" customHeight="false" hidden="false" ht="12.1" outlineLevel="0" r="9">
      <c r="A9" s="11" t="n">
        <v>46093</v>
      </c>
      <c r="B9" s="6" t="n">
        <v>-2026.58</v>
      </c>
      <c r="C9" s="0" t="s">
        <v>55</v>
      </c>
      <c r="D9" s="11" t="n">
        <v>46048</v>
      </c>
      <c r="E9" s="6" t="n">
        <v>3602.4</v>
      </c>
      <c r="F9" s="0" t="s">
        <v>54</v>
      </c>
    </row>
    <row collapsed="false" customFormat="false" customHeight="false" hidden="false" ht="12.1" outlineLevel="0" r="10">
      <c r="A10" s="11" t="n">
        <v>46093</v>
      </c>
      <c r="B10" s="6" t="n">
        <v>-1026</v>
      </c>
      <c r="C10" s="0" t="s">
        <v>55</v>
      </c>
      <c r="D10" s="11" t="n">
        <v>46048</v>
      </c>
      <c r="E10" s="6" t="n">
        <v>2813.85</v>
      </c>
      <c r="F10" s="0" t="s">
        <v>54</v>
      </c>
    </row>
    <row collapsed="false" customFormat="false" customHeight="false" hidden="false" ht="12.1" outlineLevel="0" r="11">
      <c r="A11" s="11" t="n">
        <v>46100</v>
      </c>
      <c r="B11" s="6" t="n">
        <v>-217.33</v>
      </c>
      <c r="C11" s="0" t="s">
        <v>55</v>
      </c>
      <c r="D11" s="11" t="n">
        <v>46048</v>
      </c>
      <c r="E11" s="6" t="n">
        <v>-536.2</v>
      </c>
      <c r="F11" s="0" t="s">
        <v>55</v>
      </c>
    </row>
    <row collapsed="false" customFormat="false" customHeight="false" hidden="false" ht="12.1" outlineLevel="0" r="12">
      <c r="A12" s="11" t="n">
        <v>46111</v>
      </c>
      <c r="B12" s="6" t="n">
        <v>-4766.58</v>
      </c>
      <c r="C12" s="0" t="s">
        <v>55</v>
      </c>
      <c r="D12" s="11" t="n">
        <v>46048</v>
      </c>
      <c r="E12" s="6" t="n">
        <v>-15.32</v>
      </c>
      <c r="F12" s="0" t="s">
        <v>55</v>
      </c>
    </row>
    <row collapsed="false" customFormat="false" customHeight="false" hidden="false" ht="12.1" outlineLevel="0" r="13">
      <c r="A13" s="11" t="n">
        <v>46143</v>
      </c>
      <c r="B13" s="6" t="n">
        <v>-997.92</v>
      </c>
      <c r="C13" s="0" t="s">
        <v>55</v>
      </c>
      <c r="D13" s="11" t="n">
        <v>46048</v>
      </c>
      <c r="E13" s="6" t="n">
        <v>-30.64</v>
      </c>
      <c r="F13" s="0" t="s">
        <v>55</v>
      </c>
    </row>
    <row collapsed="false" customFormat="false" customHeight="false" hidden="false" ht="12.1" outlineLevel="0" r="14">
      <c r="A14" s="0"/>
      <c r="B14" s="10" t="s">
        <f>=XIRR(B2:B13,A2:A13)</f>
      </c>
      <c r="C14" s="0"/>
      <c r="D14" s="11" t="n">
        <v>46048</v>
      </c>
      <c r="E14" s="6" t="n">
        <v>-643.44</v>
      </c>
      <c r="F14" s="0" t="s">
        <v>55</v>
      </c>
    </row>
    <row collapsed="false" customFormat="false" customHeight="false" hidden="false" ht="12.1" outlineLevel="0" r="15">
      <c r="A15" s="0"/>
      <c r="B15" s="8" t="s">
        <f>=-SUM(B2:B13)</f>
      </c>
      <c r="C15" s="0" t="s">
        <v>57</v>
      </c>
      <c r="D15" s="11" t="n">
        <v>46049</v>
      </c>
      <c r="E15" s="6" t="n">
        <v>1883.68</v>
      </c>
      <c r="F15" s="0" t="s">
        <v>54</v>
      </c>
    </row>
    <row collapsed="false" customFormat="false" customHeight="false" hidden="false" ht="12.1" outlineLevel="0" r="16">
      <c r="A16" s="0"/>
      <c r="B16" s="0"/>
      <c r="C16" s="0"/>
      <c r="D16" s="11" t="n">
        <v>46049</v>
      </c>
      <c r="E16" s="6" t="n">
        <v>122.96</v>
      </c>
      <c r="F16" s="0" t="s">
        <v>54</v>
      </c>
    </row>
    <row collapsed="false" customFormat="false" customHeight="false" hidden="false" ht="12.1" outlineLevel="0" r="17">
      <c r="A17" s="0"/>
      <c r="B17" s="0"/>
      <c r="C17" s="0"/>
      <c r="D17" s="11" t="n">
        <v>46049</v>
      </c>
      <c r="E17" s="6" t="n">
        <v>15.37</v>
      </c>
      <c r="F17" s="0" t="s">
        <v>54</v>
      </c>
    </row>
    <row collapsed="false" customFormat="false" customHeight="false" hidden="false" ht="12.1" outlineLevel="0" r="18">
      <c r="A18" s="0"/>
      <c r="B18" s="0"/>
      <c r="C18" s="0"/>
      <c r="D18" s="11" t="n">
        <v>46049</v>
      </c>
      <c r="E18" s="6" t="n">
        <v>1029.79</v>
      </c>
      <c r="F18" s="0" t="s">
        <v>54</v>
      </c>
    </row>
    <row collapsed="false" customFormat="false" customHeight="false" hidden="false" ht="12.1" outlineLevel="0" r="19">
      <c r="A19" s="0"/>
      <c r="B19" s="0"/>
      <c r="C19" s="0"/>
      <c r="D19" s="11" t="n">
        <v>46049</v>
      </c>
      <c r="E19" s="6" t="n">
        <v>1690.7</v>
      </c>
      <c r="F19" s="0" t="s">
        <v>54</v>
      </c>
    </row>
    <row collapsed="false" customFormat="false" customHeight="false" hidden="false" ht="12.1" outlineLevel="0" r="20">
      <c r="A20" s="0"/>
      <c r="B20" s="0"/>
      <c r="C20" s="0"/>
      <c r="D20" s="11" t="n">
        <v>46050</v>
      </c>
      <c r="E20" s="6" t="n">
        <v>5745.6</v>
      </c>
      <c r="F20" s="0" t="s">
        <v>54</v>
      </c>
    </row>
    <row collapsed="false" customFormat="false" customHeight="false" hidden="false" ht="12.1" outlineLevel="0" r="21">
      <c r="A21" s="0"/>
      <c r="B21" s="0"/>
      <c r="C21" s="0"/>
      <c r="D21" s="11" t="n">
        <v>46050</v>
      </c>
      <c r="E21" s="6" t="n">
        <v>2872.8</v>
      </c>
      <c r="F21" s="0" t="s">
        <v>54</v>
      </c>
    </row>
    <row collapsed="false" customFormat="false" customHeight="false" hidden="false" ht="12.1" outlineLevel="0" r="22">
      <c r="A22" s="0"/>
      <c r="B22" s="0"/>
      <c r="C22" s="0"/>
      <c r="D22" s="11" t="n">
        <v>46051</v>
      </c>
      <c r="E22" s="6" t="n">
        <v>-1142.4</v>
      </c>
      <c r="F22" s="0" t="s">
        <v>55</v>
      </c>
    </row>
    <row collapsed="false" customFormat="false" customHeight="false" hidden="false" ht="12.1" outlineLevel="0" r="23">
      <c r="A23" s="0"/>
      <c r="B23" s="0"/>
      <c r="C23" s="0"/>
      <c r="D23" s="11" t="n">
        <v>46051</v>
      </c>
      <c r="E23" s="6" t="n">
        <v>-3561.6</v>
      </c>
      <c r="F23" s="0" t="s">
        <v>55</v>
      </c>
    </row>
    <row collapsed="false" customFormat="false" customHeight="false" hidden="false" ht="12.1" outlineLevel="0" r="24">
      <c r="A24" s="0"/>
      <c r="B24" s="0"/>
      <c r="C24" s="0"/>
      <c r="D24" s="11" t="n">
        <v>46051</v>
      </c>
      <c r="E24" s="6" t="n">
        <v>-3031.75</v>
      </c>
      <c r="F24" s="0" t="s">
        <v>55</v>
      </c>
    </row>
    <row collapsed="false" customFormat="false" customHeight="false" hidden="false" ht="12.1" outlineLevel="0" r="25">
      <c r="A25" s="0"/>
      <c r="B25" s="0"/>
      <c r="C25" s="0"/>
      <c r="D25" s="11" t="n">
        <v>46051</v>
      </c>
      <c r="E25" s="6" t="n">
        <v>-3049.85</v>
      </c>
      <c r="F25" s="0" t="s">
        <v>55</v>
      </c>
    </row>
    <row collapsed="false" customFormat="false" customHeight="false" hidden="false" ht="12.1" outlineLevel="0" r="26">
      <c r="A26" s="0"/>
      <c r="B26" s="0"/>
      <c r="C26" s="0"/>
      <c r="D26" s="11" t="n">
        <v>46051</v>
      </c>
      <c r="E26" s="6" t="n">
        <v>-3042.61</v>
      </c>
      <c r="F26" s="0" t="s">
        <v>55</v>
      </c>
    </row>
    <row collapsed="false" customFormat="false" customHeight="false" hidden="false" ht="12.1" outlineLevel="0" r="27">
      <c r="A27" s="0"/>
      <c r="B27" s="0"/>
      <c r="C27" s="0"/>
      <c r="D27" s="11" t="n">
        <v>46051</v>
      </c>
      <c r="E27" s="6" t="n">
        <v>-3077</v>
      </c>
      <c r="F27" s="0" t="s">
        <v>55</v>
      </c>
    </row>
    <row collapsed="false" customFormat="false" customHeight="false" hidden="false" ht="12.1" outlineLevel="0" r="28">
      <c r="A28" s="0"/>
      <c r="B28" s="0"/>
      <c r="C28" s="0"/>
      <c r="D28" s="11" t="n">
        <v>46051</v>
      </c>
      <c r="E28" s="6" t="n">
        <v>-3055.28</v>
      </c>
      <c r="F28" s="0" t="s">
        <v>55</v>
      </c>
    </row>
    <row collapsed="false" customFormat="false" customHeight="false" hidden="false" ht="12.1" outlineLevel="0" r="29">
      <c r="A29" s="0"/>
      <c r="B29" s="0"/>
      <c r="C29" s="0"/>
      <c r="D29" s="11" t="n">
        <v>46051</v>
      </c>
      <c r="E29" s="6" t="n">
        <v>-102.6</v>
      </c>
      <c r="F29" s="0" t="s">
        <v>55</v>
      </c>
    </row>
    <row collapsed="false" customFormat="false" customHeight="false" hidden="false" ht="12.1" outlineLevel="0" r="30">
      <c r="A30" s="0"/>
      <c r="B30" s="0"/>
      <c r="C30" s="0"/>
      <c r="D30" s="11" t="n">
        <v>46051</v>
      </c>
      <c r="E30" s="6" t="n">
        <v>-342</v>
      </c>
      <c r="F30" s="0" t="s">
        <v>55</v>
      </c>
    </row>
    <row collapsed="false" customFormat="false" customHeight="false" hidden="false" ht="12.1" outlineLevel="0" r="31">
      <c r="A31" s="0"/>
      <c r="B31" s="0"/>
      <c r="C31" s="0"/>
      <c r="D31" s="11" t="n">
        <v>46051</v>
      </c>
      <c r="E31" s="6" t="n">
        <v>-3058.9</v>
      </c>
      <c r="F31" s="0" t="s">
        <v>55</v>
      </c>
    </row>
    <row collapsed="false" customFormat="false" customHeight="false" hidden="false" ht="12.1" outlineLevel="0" r="32">
      <c r="A32" s="0"/>
      <c r="B32" s="0"/>
      <c r="C32" s="0"/>
      <c r="D32" s="11" t="n">
        <v>46051</v>
      </c>
      <c r="E32" s="6" t="n">
        <v>-136.8</v>
      </c>
      <c r="F32" s="0" t="s">
        <v>55</v>
      </c>
    </row>
    <row collapsed="false" customFormat="false" customHeight="false" hidden="false" ht="12.1" outlineLevel="0" r="33">
      <c r="A33" s="0"/>
      <c r="B33" s="0"/>
      <c r="C33" s="0"/>
      <c r="D33" s="11" t="n">
        <v>46051</v>
      </c>
      <c r="E33" s="6" t="n">
        <v>-153.9</v>
      </c>
      <c r="F33" s="0" t="s">
        <v>55</v>
      </c>
    </row>
    <row collapsed="false" customFormat="false" customHeight="false" hidden="false" ht="12.1" outlineLevel="0" r="34">
      <c r="A34" s="0"/>
      <c r="B34" s="0"/>
      <c r="C34" s="0"/>
      <c r="D34" s="11" t="n">
        <v>46051</v>
      </c>
      <c r="E34" s="6" t="n">
        <v>-2359.8</v>
      </c>
      <c r="F34" s="0" t="s">
        <v>55</v>
      </c>
    </row>
    <row collapsed="false" customFormat="false" customHeight="false" hidden="false" ht="12.1" outlineLevel="0" r="35">
      <c r="A35" s="0"/>
      <c r="B35" s="0"/>
      <c r="C35" s="0"/>
      <c r="D35" s="11" t="n">
        <v>46051</v>
      </c>
      <c r="E35" s="6" t="n">
        <v>-3095.1</v>
      </c>
      <c r="F35" s="0" t="s">
        <v>55</v>
      </c>
    </row>
    <row collapsed="false" customFormat="false" customHeight="false" hidden="false" ht="12.1" outlineLevel="0" r="36">
      <c r="A36" s="0"/>
      <c r="B36" s="0"/>
      <c r="C36" s="0"/>
      <c r="D36" s="11" t="n">
        <v>46051</v>
      </c>
      <c r="E36" s="6" t="n">
        <v>-100.92</v>
      </c>
      <c r="F36" s="0" t="s">
        <v>55</v>
      </c>
    </row>
    <row collapsed="false" customFormat="false" customHeight="false" hidden="false" ht="12.1" outlineLevel="0" r="37">
      <c r="A37" s="0"/>
      <c r="B37" s="0"/>
      <c r="C37" s="0"/>
      <c r="D37" s="11" t="n">
        <v>46051</v>
      </c>
      <c r="E37" s="6" t="n">
        <v>-2940</v>
      </c>
      <c r="F37" s="0" t="s">
        <v>55</v>
      </c>
    </row>
    <row collapsed="false" customFormat="false" customHeight="false" hidden="false" ht="12.1" outlineLevel="0" r="38">
      <c r="A38" s="0"/>
      <c r="B38" s="0"/>
      <c r="C38" s="0"/>
      <c r="D38" s="11" t="n">
        <v>46051</v>
      </c>
      <c r="E38" s="6" t="n">
        <v>-168.5</v>
      </c>
      <c r="F38" s="0" t="s">
        <v>55</v>
      </c>
    </row>
    <row collapsed="false" customFormat="false" customHeight="false" hidden="false" ht="12.1" outlineLevel="0" r="39">
      <c r="A39" s="0"/>
      <c r="B39" s="0"/>
      <c r="C39" s="0"/>
      <c r="D39" s="11" t="n">
        <v>46051</v>
      </c>
      <c r="E39" s="6" t="n">
        <v>-420</v>
      </c>
      <c r="F39" s="0" t="s">
        <v>55</v>
      </c>
    </row>
    <row collapsed="false" customFormat="false" customHeight="false" hidden="false" ht="12.1" outlineLevel="0" r="40">
      <c r="A40" s="0"/>
      <c r="B40" s="0"/>
      <c r="C40" s="0"/>
      <c r="D40" s="11" t="n">
        <v>46051</v>
      </c>
      <c r="E40" s="6" t="n">
        <v>-16.75</v>
      </c>
      <c r="F40" s="0" t="s">
        <v>55</v>
      </c>
    </row>
    <row collapsed="false" customFormat="false" customHeight="false" hidden="false" ht="12.1" outlineLevel="0" r="41">
      <c r="A41" s="0"/>
      <c r="B41" s="0"/>
      <c r="C41" s="0"/>
      <c r="D41" s="11" t="n">
        <v>46051</v>
      </c>
      <c r="E41" s="6" t="n">
        <v>-402</v>
      </c>
      <c r="F41" s="0" t="s">
        <v>55</v>
      </c>
    </row>
    <row collapsed="false" customFormat="false" customHeight="false" hidden="false" ht="12.1" outlineLevel="0" r="42">
      <c r="A42" s="0"/>
      <c r="B42" s="0"/>
      <c r="C42" s="0"/>
      <c r="D42" s="11" t="n">
        <v>46051</v>
      </c>
      <c r="E42" s="6" t="n">
        <v>-502.2</v>
      </c>
      <c r="F42" s="0" t="s">
        <v>55</v>
      </c>
    </row>
    <row collapsed="false" customFormat="false" customHeight="false" hidden="false" ht="12.1" outlineLevel="0" r="43">
      <c r="A43" s="0"/>
      <c r="B43" s="0"/>
      <c r="C43" s="0"/>
      <c r="D43" s="11" t="n">
        <v>46051</v>
      </c>
      <c r="E43" s="6" t="n">
        <v>-1087.45</v>
      </c>
      <c r="F43" s="0" t="s">
        <v>55</v>
      </c>
    </row>
    <row collapsed="false" customFormat="false" customHeight="false" hidden="false" ht="12.1" outlineLevel="0" r="44">
      <c r="A44" s="0"/>
      <c r="B44" s="0"/>
      <c r="C44" s="0"/>
      <c r="D44" s="11" t="n">
        <v>46051</v>
      </c>
      <c r="E44" s="6" t="n">
        <v>-434.72</v>
      </c>
      <c r="F44" s="0" t="s">
        <v>55</v>
      </c>
    </row>
    <row collapsed="false" customFormat="false" customHeight="false" hidden="false" ht="12.1" outlineLevel="0" r="45">
      <c r="A45" s="0"/>
      <c r="B45" s="0"/>
      <c r="C45" s="0"/>
      <c r="D45" s="11" t="n">
        <v>46051</v>
      </c>
      <c r="E45" s="6" t="n">
        <v>-16.85</v>
      </c>
      <c r="F45" s="0" t="s">
        <v>55</v>
      </c>
    </row>
    <row collapsed="false" customFormat="false" customHeight="false" hidden="false" ht="12.1" outlineLevel="0" r="46">
      <c r="A46" s="0"/>
      <c r="B46" s="0"/>
      <c r="C46" s="0"/>
      <c r="D46" s="11" t="n">
        <v>46051</v>
      </c>
      <c r="E46" s="6" t="n">
        <v>-3025.8</v>
      </c>
      <c r="F46" s="0" t="s">
        <v>55</v>
      </c>
    </row>
    <row collapsed="false" customFormat="false" customHeight="false" hidden="false" ht="12.1" outlineLevel="0" r="47">
      <c r="A47" s="0"/>
      <c r="B47" s="0"/>
      <c r="C47" s="0"/>
      <c r="D47" s="11" t="n">
        <v>46051</v>
      </c>
      <c r="E47" s="6" t="n">
        <v>-3046.23</v>
      </c>
      <c r="F47" s="0" t="s">
        <v>55</v>
      </c>
    </row>
    <row collapsed="false" customFormat="false" customHeight="false" hidden="false" ht="12.1" outlineLevel="0" r="48">
      <c r="A48" s="0"/>
      <c r="B48" s="0"/>
      <c r="C48" s="0"/>
      <c r="D48" s="11" t="n">
        <v>46051</v>
      </c>
      <c r="E48" s="6" t="n">
        <v>-994.15</v>
      </c>
      <c r="F48" s="0" t="s">
        <v>55</v>
      </c>
    </row>
    <row collapsed="false" customFormat="false" customHeight="false" hidden="false" ht="12.1" outlineLevel="0" r="49">
      <c r="A49" s="0"/>
      <c r="B49" s="0"/>
      <c r="C49" s="0"/>
      <c r="D49" s="11" t="n">
        <v>46051</v>
      </c>
      <c r="E49" s="6" t="n">
        <v>-403.92</v>
      </c>
      <c r="F49" s="0" t="s">
        <v>55</v>
      </c>
    </row>
    <row collapsed="false" customFormat="false" customHeight="false" hidden="false" ht="12.1" outlineLevel="0" r="50">
      <c r="A50" s="0"/>
      <c r="B50" s="0"/>
      <c r="C50" s="0"/>
      <c r="D50" s="11" t="n">
        <v>46051</v>
      </c>
      <c r="E50" s="6" t="n">
        <v>-1512.9</v>
      </c>
      <c r="F50" s="0" t="s">
        <v>55</v>
      </c>
    </row>
    <row collapsed="false" customFormat="false" customHeight="false" hidden="false" ht="12.1" outlineLevel="0" r="51">
      <c r="A51" s="0"/>
      <c r="B51" s="0"/>
      <c r="C51" s="0"/>
      <c r="D51" s="11" t="n">
        <v>46051</v>
      </c>
      <c r="E51" s="6" t="n">
        <v>-117.6</v>
      </c>
      <c r="F51" s="0" t="s">
        <v>55</v>
      </c>
    </row>
    <row collapsed="false" customFormat="false" customHeight="false" hidden="false" ht="12.1" outlineLevel="0" r="52">
      <c r="A52" s="0"/>
      <c r="B52" s="0"/>
      <c r="C52" s="0"/>
      <c r="D52" s="11" t="n">
        <v>46051</v>
      </c>
      <c r="E52" s="6" t="n">
        <v>-16.72</v>
      </c>
      <c r="F52" s="0" t="s">
        <v>55</v>
      </c>
    </row>
    <row collapsed="false" customFormat="false" customHeight="false" hidden="false" ht="12.1" outlineLevel="0" r="53">
      <c r="A53" s="0"/>
      <c r="B53" s="0"/>
      <c r="C53" s="0"/>
      <c r="D53" s="11" t="n">
        <v>46051</v>
      </c>
      <c r="E53" s="6" t="n">
        <v>-3038.99</v>
      </c>
      <c r="F53" s="0" t="s">
        <v>55</v>
      </c>
    </row>
    <row collapsed="false" customFormat="false" customHeight="false" hidden="false" ht="12.1" outlineLevel="0" r="54">
      <c r="A54" s="0"/>
      <c r="B54" s="0"/>
      <c r="C54" s="0"/>
      <c r="D54" s="11" t="n">
        <v>46051</v>
      </c>
      <c r="E54" s="6" t="n">
        <v>-402.96</v>
      </c>
      <c r="F54" s="0" t="s">
        <v>55</v>
      </c>
    </row>
    <row collapsed="false" customFormat="false" customHeight="false" hidden="false" ht="12.1" outlineLevel="0" r="55">
      <c r="A55" s="0"/>
      <c r="B55" s="0"/>
      <c r="C55" s="0"/>
      <c r="D55" s="11" t="n">
        <v>46051</v>
      </c>
      <c r="E55" s="6" t="n">
        <v>-33.44</v>
      </c>
      <c r="F55" s="0" t="s">
        <v>55</v>
      </c>
    </row>
    <row collapsed="false" customFormat="false" customHeight="false" hidden="false" ht="12.1" outlineLevel="0" r="56">
      <c r="A56" s="0"/>
      <c r="B56" s="0"/>
      <c r="C56" s="0"/>
      <c r="D56" s="11" t="n">
        <v>46051</v>
      </c>
      <c r="E56" s="6" t="n">
        <v>-2590.05</v>
      </c>
      <c r="F56" s="0" t="s">
        <v>55</v>
      </c>
    </row>
    <row collapsed="false" customFormat="false" customHeight="false" hidden="false" ht="12.1" outlineLevel="0" r="57">
      <c r="A57" s="0"/>
      <c r="B57" s="0"/>
      <c r="C57" s="0"/>
      <c r="D57" s="11" t="n">
        <v>46051</v>
      </c>
      <c r="E57" s="6" t="n">
        <v>-3051.66</v>
      </c>
      <c r="F57" s="0" t="s">
        <v>55</v>
      </c>
    </row>
    <row collapsed="false" customFormat="false" customHeight="false" hidden="false" ht="12.1" outlineLevel="0" r="58">
      <c r="A58" s="0"/>
      <c r="B58" s="0"/>
      <c r="C58" s="0"/>
      <c r="D58" s="11" t="n">
        <v>46051</v>
      </c>
      <c r="E58" s="6" t="n">
        <v>-3055.28</v>
      </c>
      <c r="F58" s="0" t="s">
        <v>55</v>
      </c>
    </row>
    <row collapsed="false" customFormat="false" customHeight="false" hidden="false" ht="12.1" outlineLevel="0" r="59">
      <c r="A59" s="0"/>
      <c r="B59" s="0"/>
      <c r="C59" s="0"/>
      <c r="D59" s="11" t="n">
        <v>46051</v>
      </c>
      <c r="E59" s="6" t="n">
        <v>-3064.33</v>
      </c>
      <c r="F59" s="0" t="s">
        <v>55</v>
      </c>
    </row>
    <row collapsed="false" customFormat="false" customHeight="false" hidden="false" ht="12.1" outlineLevel="0" r="60">
      <c r="A60" s="0"/>
      <c r="B60" s="0"/>
      <c r="C60" s="0"/>
      <c r="D60" s="11" t="n">
        <v>46052</v>
      </c>
      <c r="E60" s="6" t="n">
        <v>2754.82</v>
      </c>
      <c r="F60" s="0" t="s">
        <v>54</v>
      </c>
    </row>
    <row collapsed="false" customFormat="false" customHeight="false" hidden="false" ht="12.1" outlineLevel="0" r="61">
      <c r="A61" s="0"/>
      <c r="B61" s="0"/>
      <c r="C61" s="0"/>
      <c r="D61" s="11" t="n">
        <v>46052</v>
      </c>
      <c r="E61" s="6" t="n">
        <v>2754.82</v>
      </c>
      <c r="F61" s="0" t="s">
        <v>54</v>
      </c>
    </row>
    <row collapsed="false" customFormat="false" customHeight="false" hidden="false" ht="12.1" outlineLevel="0" r="62">
      <c r="A62" s="0"/>
      <c r="B62" s="0"/>
      <c r="C62" s="0"/>
      <c r="D62" s="11" t="n">
        <v>46052</v>
      </c>
      <c r="E62" s="6" t="n">
        <v>7086.59</v>
      </c>
      <c r="F62" s="0" t="s">
        <v>54</v>
      </c>
    </row>
    <row collapsed="false" customFormat="false" customHeight="false" hidden="false" ht="12.1" outlineLevel="0" r="63">
      <c r="A63" s="0"/>
      <c r="B63" s="0"/>
      <c r="C63" s="0"/>
      <c r="D63" s="11" t="n">
        <v>46055</v>
      </c>
      <c r="E63" s="6" t="n">
        <v>2568.39</v>
      </c>
      <c r="F63" s="0" t="s">
        <v>54</v>
      </c>
    </row>
    <row collapsed="false" customFormat="false" customHeight="false" hidden="false" ht="12.1" outlineLevel="0" r="64">
      <c r="A64" s="0"/>
      <c r="B64" s="0"/>
      <c r="C64" s="0"/>
      <c r="D64" s="11" t="n">
        <v>46055</v>
      </c>
      <c r="E64" s="6" t="n">
        <v>2595.54</v>
      </c>
      <c r="F64" s="0" t="s">
        <v>54</v>
      </c>
    </row>
    <row collapsed="false" customFormat="false" customHeight="false" hidden="false" ht="12.1" outlineLevel="0" r="65">
      <c r="A65" s="0"/>
      <c r="B65" s="0"/>
      <c r="C65" s="0"/>
      <c r="D65" s="11" t="n">
        <v>46055</v>
      </c>
      <c r="E65" s="6" t="n">
        <v>2593.73</v>
      </c>
      <c r="F65" s="0" t="s">
        <v>54</v>
      </c>
    </row>
    <row collapsed="false" customFormat="false" customHeight="false" hidden="false" ht="12.1" outlineLevel="0" r="66">
      <c r="A66" s="0"/>
      <c r="B66" s="0"/>
      <c r="C66" s="0"/>
      <c r="D66" s="11" t="n">
        <v>46056</v>
      </c>
      <c r="E66" s="6" t="n">
        <v>2702.33</v>
      </c>
      <c r="F66" s="0" t="s">
        <v>54</v>
      </c>
    </row>
    <row collapsed="false" customFormat="false" customHeight="false" hidden="false" ht="12.1" outlineLevel="0" r="67">
      <c r="A67" s="0"/>
      <c r="B67" s="0"/>
      <c r="C67" s="0"/>
      <c r="D67" s="11" t="n">
        <v>46056</v>
      </c>
      <c r="E67" s="6" t="n">
        <v>-2695.09</v>
      </c>
      <c r="F67" s="0" t="s">
        <v>55</v>
      </c>
    </row>
    <row collapsed="false" customFormat="false" customHeight="false" hidden="false" ht="12.1" outlineLevel="0" r="68">
      <c r="A68" s="0"/>
      <c r="B68" s="0"/>
      <c r="C68" s="0"/>
      <c r="D68" s="11" t="n">
        <v>46056</v>
      </c>
      <c r="E68" s="6" t="n">
        <v>-2695.09</v>
      </c>
      <c r="F68" s="0" t="s">
        <v>55</v>
      </c>
    </row>
    <row collapsed="false" customFormat="false" customHeight="false" hidden="false" ht="12.1" outlineLevel="0" r="69">
      <c r="A69" s="0"/>
      <c r="B69" s="0"/>
      <c r="C69" s="0"/>
      <c r="D69" s="11" t="n">
        <v>46056</v>
      </c>
      <c r="E69" s="6" t="n">
        <v>2702.33</v>
      </c>
      <c r="F69" s="0" t="s">
        <v>54</v>
      </c>
    </row>
    <row collapsed="false" customFormat="false" customHeight="false" hidden="false" ht="12.1" outlineLevel="0" r="70">
      <c r="A70" s="0"/>
      <c r="B70" s="0"/>
      <c r="C70" s="0"/>
      <c r="D70" s="11" t="n">
        <v>46056</v>
      </c>
      <c r="E70" s="6" t="n">
        <v>2702.33</v>
      </c>
      <c r="F70" s="0" t="s">
        <v>54</v>
      </c>
    </row>
    <row collapsed="false" customFormat="false" customHeight="false" hidden="false" ht="12.1" outlineLevel="0" r="71">
      <c r="A71" s="0"/>
      <c r="B71" s="0"/>
      <c r="C71" s="0"/>
      <c r="D71" s="11" t="n">
        <v>46056</v>
      </c>
      <c r="E71" s="6" t="n">
        <v>2702.33</v>
      </c>
      <c r="F71" s="0" t="s">
        <v>54</v>
      </c>
    </row>
    <row collapsed="false" customFormat="false" customHeight="false" hidden="false" ht="12.1" outlineLevel="0" r="72">
      <c r="A72" s="0"/>
      <c r="B72" s="0"/>
      <c r="C72" s="0"/>
      <c r="D72" s="11" t="n">
        <v>46056</v>
      </c>
      <c r="E72" s="6" t="n">
        <v>2702.33</v>
      </c>
      <c r="F72" s="0" t="s">
        <v>54</v>
      </c>
    </row>
    <row collapsed="false" customFormat="false" customHeight="false" hidden="false" ht="12.1" outlineLevel="0" r="73">
      <c r="A73" s="0"/>
      <c r="B73" s="0"/>
      <c r="C73" s="0"/>
      <c r="D73" s="11" t="n">
        <v>46056</v>
      </c>
      <c r="E73" s="6" t="n">
        <v>2702.33</v>
      </c>
      <c r="F73" s="0" t="s">
        <v>54</v>
      </c>
    </row>
    <row collapsed="false" customFormat="false" customHeight="false" hidden="false" ht="12.1" outlineLevel="0" r="74">
      <c r="A74" s="0"/>
      <c r="B74" s="0"/>
      <c r="C74" s="0"/>
      <c r="D74" s="11" t="n">
        <v>46056</v>
      </c>
      <c r="E74" s="6" t="n">
        <v>2702.33</v>
      </c>
      <c r="F74" s="0" t="s">
        <v>54</v>
      </c>
    </row>
    <row collapsed="false" customFormat="false" customHeight="false" hidden="false" ht="12.1" outlineLevel="0" r="75">
      <c r="A75" s="0"/>
      <c r="B75" s="0"/>
      <c r="C75" s="0"/>
      <c r="D75" s="11" t="n">
        <v>46056</v>
      </c>
      <c r="E75" s="6" t="n">
        <v>2702.33</v>
      </c>
      <c r="F75" s="0" t="s">
        <v>54</v>
      </c>
    </row>
    <row collapsed="false" customFormat="false" customHeight="false" hidden="false" ht="12.1" outlineLevel="0" r="76">
      <c r="A76" s="0"/>
      <c r="B76" s="0"/>
      <c r="C76" s="0"/>
      <c r="D76" s="11" t="n">
        <v>46056</v>
      </c>
      <c r="E76" s="6" t="n">
        <v>2702.33</v>
      </c>
      <c r="F76" s="0" t="s">
        <v>54</v>
      </c>
    </row>
    <row collapsed="false" customFormat="false" customHeight="false" hidden="false" ht="12.1" outlineLevel="0" r="77">
      <c r="A77" s="0"/>
      <c r="B77" s="0"/>
      <c r="C77" s="0"/>
      <c r="D77" s="11" t="n">
        <v>46056</v>
      </c>
      <c r="E77" s="6" t="n">
        <v>2702.33</v>
      </c>
      <c r="F77" s="0" t="s">
        <v>54</v>
      </c>
    </row>
    <row collapsed="false" customFormat="false" customHeight="false" hidden="false" ht="12.1" outlineLevel="0" r="78">
      <c r="A78" s="0"/>
      <c r="B78" s="0"/>
      <c r="C78" s="0"/>
      <c r="D78" s="11" t="n">
        <v>46056</v>
      </c>
      <c r="E78" s="6" t="n">
        <v>2702.33</v>
      </c>
      <c r="F78" s="0" t="s">
        <v>54</v>
      </c>
    </row>
    <row collapsed="false" customFormat="false" customHeight="false" hidden="false" ht="12.1" outlineLevel="0" r="79">
      <c r="A79" s="0"/>
      <c r="B79" s="0"/>
      <c r="C79" s="0"/>
      <c r="D79" s="11" t="n">
        <v>46056</v>
      </c>
      <c r="E79" s="6" t="n">
        <v>2702.33</v>
      </c>
      <c r="F79" s="0" t="s">
        <v>54</v>
      </c>
    </row>
    <row collapsed="false" customFormat="false" customHeight="false" hidden="false" ht="12.1" outlineLevel="0" r="80">
      <c r="A80" s="0"/>
      <c r="B80" s="0"/>
      <c r="C80" s="0"/>
      <c r="D80" s="11" t="n">
        <v>46056</v>
      </c>
      <c r="E80" s="6" t="n">
        <v>2702.33</v>
      </c>
      <c r="F80" s="0" t="s">
        <v>54</v>
      </c>
    </row>
    <row collapsed="false" customFormat="false" customHeight="false" hidden="false" ht="12.1" outlineLevel="0" r="81">
      <c r="A81" s="0"/>
      <c r="B81" s="0"/>
      <c r="C81" s="0"/>
      <c r="D81" s="11" t="n">
        <v>46056</v>
      </c>
      <c r="E81" s="6" t="n">
        <v>2702.33</v>
      </c>
      <c r="F81" s="0" t="s">
        <v>54</v>
      </c>
    </row>
    <row collapsed="false" customFormat="false" customHeight="false" hidden="false" ht="12.1" outlineLevel="0" r="82">
      <c r="A82" s="0"/>
      <c r="B82" s="0"/>
      <c r="C82" s="0"/>
      <c r="D82" s="11" t="n">
        <v>46056</v>
      </c>
      <c r="E82" s="6" t="n">
        <v>2702.33</v>
      </c>
      <c r="F82" s="0" t="s">
        <v>54</v>
      </c>
    </row>
    <row collapsed="false" customFormat="false" customHeight="false" hidden="false" ht="12.1" outlineLevel="0" r="83">
      <c r="A83" s="0"/>
      <c r="B83" s="0"/>
      <c r="C83" s="0"/>
      <c r="D83" s="11" t="n">
        <v>46056</v>
      </c>
      <c r="E83" s="6" t="n">
        <v>2702.33</v>
      </c>
      <c r="F83" s="0" t="s">
        <v>54</v>
      </c>
    </row>
    <row collapsed="false" customFormat="false" customHeight="false" hidden="false" ht="12.1" outlineLevel="0" r="84">
      <c r="A84" s="0"/>
      <c r="B84" s="0"/>
      <c r="C84" s="0"/>
      <c r="D84" s="11" t="n">
        <v>46056</v>
      </c>
      <c r="E84" s="6" t="n">
        <v>781.56</v>
      </c>
      <c r="F84" s="0" t="s">
        <v>54</v>
      </c>
    </row>
    <row collapsed="false" customFormat="false" customHeight="false" hidden="false" ht="12.1" outlineLevel="0" r="85">
      <c r="A85" s="0"/>
      <c r="B85" s="0"/>
      <c r="C85" s="0"/>
      <c r="D85" s="11" t="n">
        <v>46056</v>
      </c>
      <c r="E85" s="6" t="n">
        <v>1563.12</v>
      </c>
      <c r="F85" s="0" t="s">
        <v>54</v>
      </c>
    </row>
    <row collapsed="false" customFormat="false" customHeight="false" hidden="false" ht="12.1" outlineLevel="0" r="86">
      <c r="A86" s="0"/>
      <c r="B86" s="0"/>
      <c r="C86" s="0"/>
      <c r="D86" s="11" t="n">
        <v>46072</v>
      </c>
      <c r="E86" s="6" t="n">
        <v>-2068.25</v>
      </c>
      <c r="F86" s="0" t="s">
        <v>55</v>
      </c>
    </row>
    <row collapsed="false" customFormat="false" customHeight="false" hidden="false" ht="12.1" outlineLevel="0" r="87">
      <c r="A87" s="0"/>
      <c r="B87" s="0"/>
      <c r="C87" s="0"/>
      <c r="D87" s="11" t="n">
        <v>46077</v>
      </c>
      <c r="E87" s="6" t="n">
        <v>-15.75</v>
      </c>
      <c r="F87" s="0" t="s">
        <v>55</v>
      </c>
    </row>
    <row collapsed="false" customFormat="false" customHeight="false" hidden="false" ht="12.1" outlineLevel="0" r="88">
      <c r="A88" s="0"/>
      <c r="B88" s="0"/>
      <c r="C88" s="0"/>
      <c r="D88" s="11" t="n">
        <v>46077</v>
      </c>
      <c r="E88" s="6" t="n">
        <v>-2833.2</v>
      </c>
      <c r="F88" s="0" t="s">
        <v>55</v>
      </c>
    </row>
    <row collapsed="false" customFormat="false" customHeight="false" hidden="false" ht="12.1" outlineLevel="0" r="89">
      <c r="A89" s="0"/>
      <c r="B89" s="0"/>
      <c r="C89" s="0"/>
      <c r="D89" s="11" t="n">
        <v>46077</v>
      </c>
      <c r="E89" s="6" t="n">
        <v>-2848.94</v>
      </c>
      <c r="F89" s="0" t="s">
        <v>55</v>
      </c>
    </row>
    <row collapsed="false" customFormat="false" customHeight="false" hidden="false" ht="12.1" outlineLevel="0" r="90">
      <c r="A90" s="0"/>
      <c r="B90" s="0"/>
      <c r="C90" s="0"/>
      <c r="D90" s="11" t="n">
        <v>46077</v>
      </c>
      <c r="E90" s="6" t="n">
        <v>-2847.13</v>
      </c>
      <c r="F90" s="0" t="s">
        <v>55</v>
      </c>
    </row>
    <row collapsed="false" customFormat="false" customHeight="false" hidden="false" ht="12.1" outlineLevel="0" r="91">
      <c r="A91" s="0"/>
      <c r="B91" s="0"/>
      <c r="C91" s="0"/>
      <c r="D91" s="11" t="n">
        <v>46077</v>
      </c>
      <c r="E91" s="6" t="n">
        <v>-2847.13</v>
      </c>
      <c r="F91" s="0" t="s">
        <v>55</v>
      </c>
    </row>
    <row collapsed="false" customFormat="false" customHeight="false" hidden="false" ht="12.1" outlineLevel="0" r="92">
      <c r="A92" s="0"/>
      <c r="B92" s="0"/>
      <c r="C92" s="0"/>
      <c r="D92" s="11" t="n">
        <v>46077</v>
      </c>
      <c r="E92" s="6" t="n">
        <v>-2847.13</v>
      </c>
      <c r="F92" s="0" t="s">
        <v>55</v>
      </c>
    </row>
    <row collapsed="false" customFormat="false" customHeight="false" hidden="false" ht="12.1" outlineLevel="0" r="93">
      <c r="A93" s="0"/>
      <c r="B93" s="0"/>
      <c r="C93" s="0"/>
      <c r="D93" s="11" t="n">
        <v>46077</v>
      </c>
      <c r="E93" s="6" t="n">
        <v>-2847.13</v>
      </c>
      <c r="F93" s="0" t="s">
        <v>55</v>
      </c>
    </row>
    <row collapsed="false" customFormat="false" customHeight="false" hidden="false" ht="12.1" outlineLevel="0" r="94">
      <c r="A94" s="0"/>
      <c r="B94" s="0"/>
      <c r="C94" s="0"/>
      <c r="D94" s="11" t="n">
        <v>46077</v>
      </c>
      <c r="E94" s="6" t="n">
        <v>-2847.13</v>
      </c>
      <c r="F94" s="0" t="s">
        <v>55</v>
      </c>
    </row>
    <row collapsed="false" customFormat="false" customHeight="false" hidden="false" ht="12.1" outlineLevel="0" r="95">
      <c r="A95" s="0"/>
      <c r="B95" s="0"/>
      <c r="C95" s="0"/>
      <c r="D95" s="11" t="n">
        <v>46077</v>
      </c>
      <c r="E95" s="6" t="n">
        <v>-2847.13</v>
      </c>
      <c r="F95" s="0" t="s">
        <v>55</v>
      </c>
    </row>
    <row collapsed="false" customFormat="false" customHeight="false" hidden="false" ht="12.1" outlineLevel="0" r="96">
      <c r="A96" s="0"/>
      <c r="B96" s="0"/>
      <c r="C96" s="0"/>
      <c r="D96" s="11" t="n">
        <v>46077</v>
      </c>
      <c r="E96" s="6" t="n">
        <v>-2847.13</v>
      </c>
      <c r="F96" s="0" t="s">
        <v>55</v>
      </c>
    </row>
    <row collapsed="false" customFormat="false" customHeight="false" hidden="false" ht="12.1" outlineLevel="0" r="97">
      <c r="A97" s="0"/>
      <c r="B97" s="0"/>
      <c r="C97" s="0"/>
      <c r="D97" s="11" t="n">
        <v>46077</v>
      </c>
      <c r="E97" s="6" t="n">
        <v>-2847.13</v>
      </c>
      <c r="F97" s="0" t="s">
        <v>55</v>
      </c>
    </row>
    <row collapsed="false" customFormat="false" customHeight="false" hidden="false" ht="12.1" outlineLevel="0" r="98">
      <c r="A98" s="0"/>
      <c r="B98" s="0"/>
      <c r="C98" s="0"/>
      <c r="D98" s="11" t="n">
        <v>46077</v>
      </c>
      <c r="E98" s="6" t="n">
        <v>-2847.13</v>
      </c>
      <c r="F98" s="0" t="s">
        <v>55</v>
      </c>
    </row>
    <row collapsed="false" customFormat="false" customHeight="false" hidden="false" ht="12.1" outlineLevel="0" r="99">
      <c r="A99" s="0"/>
      <c r="B99" s="0"/>
      <c r="C99" s="0"/>
      <c r="D99" s="11" t="n">
        <v>46077</v>
      </c>
      <c r="E99" s="6" t="n">
        <v>-2847.13</v>
      </c>
      <c r="F99" s="0" t="s">
        <v>55</v>
      </c>
    </row>
    <row collapsed="false" customFormat="false" customHeight="false" hidden="false" ht="12.1" outlineLevel="0" r="100">
      <c r="A100" s="0"/>
      <c r="B100" s="0"/>
      <c r="C100" s="0"/>
      <c r="D100" s="11" t="n">
        <v>46077</v>
      </c>
      <c r="E100" s="6" t="n">
        <v>-2847.13</v>
      </c>
      <c r="F100" s="0" t="s">
        <v>55</v>
      </c>
    </row>
    <row collapsed="false" customFormat="false" customHeight="false" hidden="false" ht="12.1" outlineLevel="0" r="101">
      <c r="A101" s="0"/>
      <c r="B101" s="0"/>
      <c r="C101" s="0"/>
      <c r="D101" s="11" t="n">
        <v>46077</v>
      </c>
      <c r="E101" s="6" t="n">
        <v>-2847.13</v>
      </c>
      <c r="F101" s="0" t="s">
        <v>55</v>
      </c>
    </row>
    <row collapsed="false" customFormat="false" customHeight="false" hidden="false" ht="12.1" outlineLevel="0" r="102">
      <c r="A102" s="0"/>
      <c r="B102" s="0"/>
      <c r="C102" s="0"/>
      <c r="D102" s="11" t="n">
        <v>46077</v>
      </c>
      <c r="E102" s="6" t="n">
        <v>-2847.13</v>
      </c>
      <c r="F102" s="0" t="s">
        <v>55</v>
      </c>
    </row>
    <row collapsed="false" customFormat="false" customHeight="false" hidden="false" ht="12.1" outlineLevel="0" r="103">
      <c r="A103" s="0"/>
      <c r="B103" s="0"/>
      <c r="C103" s="0"/>
      <c r="D103" s="11" t="n">
        <v>46077</v>
      </c>
      <c r="E103" s="6" t="n">
        <v>-2847.13</v>
      </c>
      <c r="F103" s="0" t="s">
        <v>55</v>
      </c>
    </row>
    <row collapsed="false" customFormat="false" customHeight="false" hidden="false" ht="12.1" outlineLevel="0" r="104">
      <c r="A104" s="0"/>
      <c r="B104" s="0"/>
      <c r="C104" s="0"/>
      <c r="D104" s="11" t="n">
        <v>46077</v>
      </c>
      <c r="E104" s="6" t="n">
        <v>-2847.13</v>
      </c>
      <c r="F104" s="0" t="s">
        <v>55</v>
      </c>
    </row>
    <row collapsed="false" customFormat="false" customHeight="false" hidden="false" ht="12.1" outlineLevel="0" r="105">
      <c r="A105" s="0"/>
      <c r="B105" s="0"/>
      <c r="C105" s="0"/>
      <c r="D105" s="11" t="n">
        <v>46077</v>
      </c>
      <c r="E105" s="6" t="n">
        <v>-2847.13</v>
      </c>
      <c r="F105" s="0" t="s">
        <v>55</v>
      </c>
    </row>
    <row collapsed="false" customFormat="false" customHeight="false" hidden="false" ht="12.1" outlineLevel="0" r="106">
      <c r="A106" s="0"/>
      <c r="B106" s="0"/>
      <c r="C106" s="0"/>
      <c r="D106" s="11" t="n">
        <v>46077</v>
      </c>
      <c r="E106" s="6" t="n">
        <v>-2847.13</v>
      </c>
      <c r="F106" s="0" t="s">
        <v>55</v>
      </c>
    </row>
    <row collapsed="false" customFormat="false" customHeight="false" hidden="false" ht="12.1" outlineLevel="0" r="107">
      <c r="A107" s="0"/>
      <c r="B107" s="0"/>
      <c r="C107" s="0"/>
      <c r="D107" s="11" t="n">
        <v>46077</v>
      </c>
      <c r="E107" s="6" t="n">
        <v>-2847.13</v>
      </c>
      <c r="F107" s="0" t="s">
        <v>55</v>
      </c>
    </row>
    <row collapsed="false" customFormat="false" customHeight="false" hidden="false" ht="12.1" outlineLevel="0" r="108">
      <c r="A108" s="0"/>
      <c r="B108" s="0"/>
      <c r="C108" s="0"/>
      <c r="D108" s="11" t="n">
        <v>46077</v>
      </c>
      <c r="E108" s="6" t="n">
        <v>-2847.13</v>
      </c>
      <c r="F108" s="0" t="s">
        <v>55</v>
      </c>
    </row>
    <row collapsed="false" customFormat="false" customHeight="false" hidden="false" ht="12.1" outlineLevel="0" r="109">
      <c r="A109" s="0"/>
      <c r="B109" s="0"/>
      <c r="C109" s="0"/>
      <c r="D109" s="11" t="n">
        <v>46077</v>
      </c>
      <c r="E109" s="6" t="n">
        <v>-2847.13</v>
      </c>
      <c r="F109" s="0" t="s">
        <v>55</v>
      </c>
    </row>
    <row collapsed="false" customFormat="false" customHeight="false" hidden="false" ht="12.1" outlineLevel="0" r="110">
      <c r="A110" s="0"/>
      <c r="B110" s="0"/>
      <c r="C110" s="0"/>
      <c r="D110" s="11" t="n">
        <v>46086</v>
      </c>
      <c r="E110" s="6" t="n">
        <v>640.8</v>
      </c>
      <c r="F110" s="0" t="s">
        <v>54</v>
      </c>
    </row>
    <row collapsed="false" customFormat="false" customHeight="false" hidden="false" ht="12.1" outlineLevel="0" r="111">
      <c r="A111" s="0"/>
      <c r="B111" s="0"/>
      <c r="C111" s="0"/>
      <c r="D111" s="11" t="n">
        <v>46086</v>
      </c>
      <c r="E111" s="6" t="n">
        <v>2260.23</v>
      </c>
      <c r="F111" s="0" t="s">
        <v>54</v>
      </c>
    </row>
    <row collapsed="false" customFormat="false" customHeight="false" hidden="false" ht="12.1" outlineLevel="0" r="112">
      <c r="A112" s="0"/>
      <c r="B112" s="0"/>
      <c r="C112" s="0"/>
      <c r="D112" s="11" t="n">
        <v>46086</v>
      </c>
      <c r="E112" s="6" t="n">
        <v>2899.62</v>
      </c>
      <c r="F112" s="0" t="s">
        <v>54</v>
      </c>
    </row>
    <row collapsed="false" customFormat="false" customHeight="false" hidden="false" ht="12.1" outlineLevel="0" r="113">
      <c r="A113" s="0"/>
      <c r="B113" s="0"/>
      <c r="C113" s="0"/>
      <c r="D113" s="11" t="n">
        <v>46086</v>
      </c>
      <c r="E113" s="6" t="n">
        <v>2899.62</v>
      </c>
      <c r="F113" s="0" t="s">
        <v>54</v>
      </c>
    </row>
    <row collapsed="false" customFormat="false" customHeight="false" hidden="false" ht="12.1" outlineLevel="0" r="114">
      <c r="A114" s="0"/>
      <c r="B114" s="0"/>
      <c r="C114" s="0"/>
      <c r="D114" s="11" t="n">
        <v>46086</v>
      </c>
      <c r="E114" s="6" t="n">
        <v>160.1</v>
      </c>
      <c r="F114" s="0" t="s">
        <v>54</v>
      </c>
    </row>
    <row collapsed="false" customFormat="false" customHeight="false" hidden="false" ht="12.1" outlineLevel="0" r="115">
      <c r="A115" s="0"/>
      <c r="B115" s="0"/>
      <c r="C115" s="0"/>
      <c r="D115" s="11" t="n">
        <v>46086</v>
      </c>
      <c r="E115" s="6" t="n">
        <v>640.4</v>
      </c>
      <c r="F115" s="0" t="s">
        <v>54</v>
      </c>
    </row>
    <row collapsed="false" customFormat="false" customHeight="false" hidden="false" ht="12.1" outlineLevel="0" r="116">
      <c r="A116" s="0"/>
      <c r="B116" s="0"/>
      <c r="C116" s="0"/>
      <c r="D116" s="11" t="n">
        <v>46086</v>
      </c>
      <c r="E116" s="6" t="n">
        <v>192.12</v>
      </c>
      <c r="F116" s="0" t="s">
        <v>54</v>
      </c>
    </row>
    <row collapsed="false" customFormat="false" customHeight="false" hidden="false" ht="12.1" outlineLevel="0" r="117">
      <c r="A117" s="0"/>
      <c r="B117" s="0"/>
      <c r="C117" s="0"/>
      <c r="D117" s="11" t="n">
        <v>46086</v>
      </c>
      <c r="E117" s="6" t="n">
        <v>64.04</v>
      </c>
      <c r="F117" s="0" t="s">
        <v>54</v>
      </c>
    </row>
    <row collapsed="false" customFormat="false" customHeight="false" hidden="false" ht="12.1" outlineLevel="0" r="118">
      <c r="A118" s="0"/>
      <c r="B118" s="0"/>
      <c r="C118" s="0"/>
      <c r="D118" s="11" t="n">
        <v>46086</v>
      </c>
      <c r="E118" s="6" t="n">
        <v>1841.15</v>
      </c>
      <c r="F118" s="0" t="s">
        <v>54</v>
      </c>
    </row>
    <row collapsed="false" customFormat="false" customHeight="false" hidden="false" ht="12.1" outlineLevel="0" r="119">
      <c r="A119" s="0"/>
      <c r="B119" s="0"/>
      <c r="C119" s="0"/>
      <c r="D119" s="11" t="n">
        <v>46086</v>
      </c>
      <c r="E119" s="6" t="n">
        <v>2896</v>
      </c>
      <c r="F119" s="0" t="s">
        <v>54</v>
      </c>
    </row>
    <row collapsed="false" customFormat="false" customHeight="false" hidden="false" ht="12.1" outlineLevel="0" r="120">
      <c r="A120" s="0"/>
      <c r="B120" s="0"/>
      <c r="C120" s="0"/>
      <c r="D120" s="11" t="n">
        <v>46086</v>
      </c>
      <c r="E120" s="6" t="n">
        <v>880</v>
      </c>
      <c r="F120" s="0" t="s">
        <v>54</v>
      </c>
    </row>
    <row collapsed="false" customFormat="false" customHeight="false" hidden="false" ht="12.1" outlineLevel="0" r="121">
      <c r="A121" s="0"/>
      <c r="B121" s="0"/>
      <c r="C121" s="0"/>
      <c r="D121" s="11" t="n">
        <v>46086</v>
      </c>
      <c r="E121" s="6" t="n">
        <v>1520</v>
      </c>
      <c r="F121" s="0" t="s">
        <v>54</v>
      </c>
    </row>
    <row collapsed="false" customFormat="false" customHeight="false" hidden="false" ht="12.1" outlineLevel="0" r="122">
      <c r="A122" s="0"/>
      <c r="B122" s="0"/>
      <c r="C122" s="0"/>
      <c r="D122" s="11" t="n">
        <v>46086</v>
      </c>
      <c r="E122" s="6" t="n">
        <v>496</v>
      </c>
      <c r="F122" s="0" t="s">
        <v>54</v>
      </c>
    </row>
    <row collapsed="false" customFormat="false" customHeight="false" hidden="false" ht="12.1" outlineLevel="0" r="123">
      <c r="A123" s="0"/>
      <c r="B123" s="0"/>
      <c r="C123" s="0"/>
      <c r="D123" s="11" t="n">
        <v>46091</v>
      </c>
      <c r="E123" s="6" t="n">
        <v>-2939.44</v>
      </c>
      <c r="F123" s="0" t="s">
        <v>55</v>
      </c>
    </row>
    <row collapsed="false" customFormat="false" customHeight="false" hidden="false" ht="12.1" outlineLevel="0" r="124">
      <c r="A124" s="0"/>
      <c r="B124" s="0"/>
      <c r="C124" s="0"/>
      <c r="D124" s="11" t="n">
        <v>46091</v>
      </c>
      <c r="E124" s="6" t="n">
        <v>-2939.44</v>
      </c>
      <c r="F124" s="0" t="s">
        <v>55</v>
      </c>
    </row>
    <row collapsed="false" customFormat="false" customHeight="false" hidden="false" ht="12.1" outlineLevel="0" r="125">
      <c r="A125" s="0"/>
      <c r="B125" s="0"/>
      <c r="C125" s="0"/>
      <c r="D125" s="11" t="n">
        <v>46092</v>
      </c>
      <c r="E125" s="6" t="n">
        <v>-2934.01</v>
      </c>
      <c r="F125" s="0" t="s">
        <v>55</v>
      </c>
    </row>
    <row collapsed="false" customFormat="false" customHeight="false" hidden="false" ht="12.1" outlineLevel="0" r="126">
      <c r="A126" s="0"/>
      <c r="B126" s="0"/>
      <c r="C126" s="0"/>
      <c r="D126" s="11" t="n">
        <v>46092</v>
      </c>
      <c r="E126" s="6" t="n">
        <v>-2934.01</v>
      </c>
      <c r="F126" s="0" t="s">
        <v>55</v>
      </c>
    </row>
    <row collapsed="false" customFormat="false" customHeight="false" hidden="false" ht="12.1" outlineLevel="0" r="127">
      <c r="A127" s="0"/>
      <c r="B127" s="0"/>
      <c r="C127" s="0"/>
      <c r="D127" s="11" t="n">
        <v>46092</v>
      </c>
      <c r="E127" s="6" t="n">
        <v>-2934.01</v>
      </c>
      <c r="F127" s="0" t="s">
        <v>55</v>
      </c>
    </row>
    <row collapsed="false" customFormat="false" customHeight="false" hidden="false" ht="12.1" outlineLevel="0" r="128">
      <c r="A128" s="0"/>
      <c r="B128" s="0"/>
      <c r="C128" s="0"/>
      <c r="D128" s="11" t="n">
        <v>46092</v>
      </c>
      <c r="E128" s="6" t="n">
        <v>-1622</v>
      </c>
      <c r="F128" s="0" t="s">
        <v>55</v>
      </c>
    </row>
    <row collapsed="false" customFormat="false" customHeight="false" hidden="false" ht="12.1" outlineLevel="0" r="129">
      <c r="A129" s="0"/>
      <c r="B129" s="0"/>
      <c r="C129" s="0"/>
      <c r="D129" s="11" t="n">
        <v>46092</v>
      </c>
      <c r="E129" s="6" t="n">
        <v>-1313.01</v>
      </c>
      <c r="F129" s="0" t="s">
        <v>55</v>
      </c>
    </row>
    <row collapsed="false" customFormat="false" customHeight="false" hidden="false" ht="12.1" outlineLevel="0" r="130">
      <c r="A130" s="0"/>
      <c r="B130" s="0"/>
      <c r="C130" s="0"/>
      <c r="D130" s="11" t="n">
        <v>46092</v>
      </c>
      <c r="E130" s="6" t="n">
        <v>-1037.44</v>
      </c>
      <c r="F130" s="0" t="s">
        <v>55</v>
      </c>
    </row>
    <row collapsed="false" customFormat="false" customHeight="false" hidden="false" ht="12.1" outlineLevel="0" r="131">
      <c r="A131" s="0"/>
      <c r="B131" s="0"/>
      <c r="C131" s="0"/>
      <c r="D131" s="0"/>
      <c r="E131" s="10" t="s">
        <f>=XIRR(E2:E130,D2:D130)</f>
      </c>
      <c r="F131" s="0"/>
    </row>
    <row collapsed="false" customFormat="false" customHeight="false" hidden="false" ht="12.1" outlineLevel="0" r="132">
      <c r="A132" s="0"/>
      <c r="B132" s="0"/>
      <c r="C132" s="0"/>
      <c r="D132" s="0"/>
      <c r="E132" s="8" t="s">
        <f>=-SUM(E2:E130)</f>
      </c>
      <c r="F132" s="0" t="s">
        <v>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60</v>
      </c>
      <c r="C1" s="0"/>
      <c r="D1" s="0"/>
      <c r="E1" s="3" t="s">
        <v>61</v>
      </c>
      <c r="F1" s="0"/>
    </row>
    <row collapsed="false" customFormat="false" customHeight="false" hidden="false" ht="12.1" outlineLevel="0" r="2">
      <c r="A2" s="11" t="n">
        <v>46100</v>
      </c>
      <c r="B2" s="6" t="n">
        <v>10</v>
      </c>
      <c r="C2" s="6" t="n">
        <v>2842.8</v>
      </c>
      <c r="D2" s="11" t="n">
        <v>46149</v>
      </c>
      <c r="E2" s="6" t="n">
        <v>90</v>
      </c>
      <c r="F2" s="6" t="n">
        <v>3024</v>
      </c>
    </row>
    <row collapsed="false" customFormat="false" customHeight="false" hidden="false" ht="12.1" outlineLevel="0" r="3">
      <c r="A3" s="11" t="n">
        <v>46100</v>
      </c>
      <c r="B3" s="6" t="n">
        <v>10</v>
      </c>
      <c r="C3" s="6" t="n">
        <v>2842.8</v>
      </c>
      <c r="D3" s="11" t="n">
        <v>46149</v>
      </c>
      <c r="E3" s="6" t="n">
        <v>10</v>
      </c>
      <c r="F3" s="6" t="n">
        <v>336</v>
      </c>
    </row>
    <row collapsed="false" customFormat="false" customHeight="false" hidden="false" ht="12.1" outlineLevel="0" r="4">
      <c r="A4" s="11" t="n">
        <v>46100</v>
      </c>
      <c r="B4" s="6" t="n">
        <v>1</v>
      </c>
      <c r="C4" s="6" t="n">
        <v>284.26</v>
      </c>
      <c r="D4" s="11" t="n">
        <v>46149</v>
      </c>
      <c r="E4" s="6" t="n">
        <v>367</v>
      </c>
      <c r="F4" s="6" t="n">
        <v>12321.36</v>
      </c>
    </row>
    <row collapsed="false" customFormat="false" customHeight="false" hidden="false" ht="12.1" outlineLevel="0" r="5">
      <c r="A5" s="11" t="n">
        <v>46100</v>
      </c>
      <c r="B5" s="6" t="n">
        <v>9</v>
      </c>
      <c r="C5" s="6" t="n">
        <v>2558.34</v>
      </c>
      <c r="D5" s="0"/>
      <c r="E5" s="5" t="s">
        <f>=SUM(F2:F4)/SUM(E2:E4)</f>
      </c>
      <c r="F5" s="0" t="s">
        <v>11</v>
      </c>
    </row>
    <row collapsed="false" customFormat="false" customHeight="false" hidden="false" ht="12.1" outlineLevel="0" r="6">
      <c r="A6" s="11" t="n">
        <v>46100</v>
      </c>
      <c r="B6" s="6" t="n">
        <v>10</v>
      </c>
      <c r="C6" s="6" t="n">
        <v>2842.6</v>
      </c>
      <c r="D6" s="0"/>
      <c r="E6" s="6" t="n">
        <v>35.7</v>
      </c>
      <c r="F6" s="0" t="s">
        <v>62</v>
      </c>
    </row>
    <row collapsed="false" customFormat="false" customHeight="false" hidden="false" ht="12.1" outlineLevel="0" r="7">
      <c r="A7" s="11" t="n">
        <v>46100</v>
      </c>
      <c r="B7" s="6" t="n">
        <v>10</v>
      </c>
      <c r="C7" s="6" t="n">
        <v>2841.4</v>
      </c>
      <c r="D7" s="0"/>
      <c r="E7" s="6" t="n">
        <v>467</v>
      </c>
      <c r="F7" s="0" t="s">
        <v>63</v>
      </c>
    </row>
    <row collapsed="false" customFormat="false" customHeight="false" hidden="false" ht="12.1" outlineLevel="0" r="8">
      <c r="A8" s="11" t="n">
        <v>46100</v>
      </c>
      <c r="B8" s="6" t="n">
        <v>10</v>
      </c>
      <c r="C8" s="6" t="n">
        <v>2840</v>
      </c>
      <c r="D8" s="0"/>
      <c r="E8" s="5" t="s">
        <f>=E7*(ABS(E6)-ABS(E5))</f>
      </c>
      <c r="F8" s="0" t="s">
        <v>64</v>
      </c>
    </row>
    <row collapsed="false" customFormat="false" customHeight="false" hidden="false" ht="12.1" outlineLevel="0" r="9">
      <c r="A9" s="11" t="n">
        <v>46100</v>
      </c>
      <c r="B9" s="6" t="n">
        <v>10</v>
      </c>
      <c r="C9" s="6" t="n">
        <v>2840</v>
      </c>
    </row>
    <row collapsed="false" customFormat="false" customHeight="false" hidden="false" ht="12.1" outlineLevel="0" r="10">
      <c r="A10" s="11" t="n">
        <v>46100</v>
      </c>
      <c r="B10" s="6" t="n">
        <v>10</v>
      </c>
      <c r="C10" s="6" t="n">
        <v>2840</v>
      </c>
    </row>
    <row collapsed="false" customFormat="false" customHeight="false" hidden="false" ht="12.1" outlineLevel="0" r="11">
      <c r="A11" s="11" t="n">
        <v>46100</v>
      </c>
      <c r="B11" s="6" t="n">
        <v>10</v>
      </c>
      <c r="C11" s="6" t="n">
        <v>2840</v>
      </c>
    </row>
    <row collapsed="false" customFormat="false" customHeight="false" hidden="false" ht="12.1" outlineLevel="0" r="12">
      <c r="A12" s="11" t="n">
        <v>46100</v>
      </c>
      <c r="B12" s="6" t="n">
        <v>10</v>
      </c>
      <c r="C12" s="6" t="n">
        <v>2840</v>
      </c>
    </row>
    <row collapsed="false" customFormat="false" customHeight="false" hidden="false" ht="12.1" outlineLevel="0" r="13">
      <c r="A13" s="11" t="n">
        <v>46100</v>
      </c>
      <c r="B13" s="6" t="n">
        <v>10</v>
      </c>
      <c r="C13" s="6" t="n">
        <v>2842.4</v>
      </c>
    </row>
    <row collapsed="false" customFormat="false" customHeight="false" hidden="false" ht="12.1" outlineLevel="0" r="14">
      <c r="A14" s="11" t="n">
        <v>46100</v>
      </c>
      <c r="B14" s="6" t="n">
        <v>10</v>
      </c>
      <c r="C14" s="6" t="n">
        <v>2839.9</v>
      </c>
    </row>
    <row collapsed="false" customFormat="false" customHeight="false" hidden="false" ht="12.1" outlineLevel="0" r="15">
      <c r="A15" s="11" t="n">
        <v>46100</v>
      </c>
      <c r="B15" s="6" t="n">
        <v>10</v>
      </c>
      <c r="C15" s="6" t="n">
        <v>2839.9</v>
      </c>
    </row>
    <row collapsed="false" customFormat="false" customHeight="false" hidden="false" ht="12.1" outlineLevel="0" r="16">
      <c r="A16" s="11" t="n">
        <v>46100</v>
      </c>
      <c r="B16" s="6" t="n">
        <v>10</v>
      </c>
      <c r="C16" s="6" t="n">
        <v>2839.9</v>
      </c>
    </row>
    <row collapsed="false" customFormat="false" customHeight="false" hidden="false" ht="12.1" outlineLevel="0" r="17">
      <c r="A17" s="11" t="n">
        <v>46100</v>
      </c>
      <c r="B17" s="6" t="n">
        <v>10</v>
      </c>
      <c r="C17" s="6" t="n">
        <v>2839.9</v>
      </c>
    </row>
    <row collapsed="false" customFormat="false" customHeight="false" hidden="false" ht="12.1" outlineLevel="0" r="18">
      <c r="A18" s="11" t="n">
        <v>46100</v>
      </c>
      <c r="B18" s="6" t="n">
        <v>10</v>
      </c>
      <c r="C18" s="6" t="n">
        <v>2839.9</v>
      </c>
    </row>
    <row collapsed="false" customFormat="false" customHeight="false" hidden="false" ht="12.1" outlineLevel="0" r="19">
      <c r="A19" s="11" t="n">
        <v>46100</v>
      </c>
      <c r="B19" s="6" t="n">
        <v>10</v>
      </c>
      <c r="C19" s="6" t="n">
        <v>2839.9</v>
      </c>
    </row>
    <row collapsed="false" customFormat="false" customHeight="false" hidden="false" ht="12.1" outlineLevel="0" r="20">
      <c r="A20" s="11" t="n">
        <v>46100</v>
      </c>
      <c r="B20" s="6" t="n">
        <v>10</v>
      </c>
      <c r="C20" s="6" t="n">
        <v>2839.7</v>
      </c>
    </row>
    <row collapsed="false" customFormat="false" customHeight="false" hidden="false" ht="12.1" outlineLevel="0" r="21">
      <c r="A21" s="11" t="n">
        <v>46100</v>
      </c>
      <c r="B21" s="6" t="n">
        <v>10</v>
      </c>
      <c r="C21" s="6" t="n">
        <v>2839.7</v>
      </c>
    </row>
    <row collapsed="false" customFormat="false" customHeight="false" hidden="false" ht="12.1" outlineLevel="0" r="22">
      <c r="A22" s="11" t="n">
        <v>46100</v>
      </c>
      <c r="B22" s="6" t="n">
        <v>10</v>
      </c>
      <c r="C22" s="6" t="n">
        <v>2839.7</v>
      </c>
    </row>
    <row collapsed="false" customFormat="false" customHeight="false" hidden="false" ht="12.1" outlineLevel="0" r="23">
      <c r="A23" s="11" t="n">
        <v>46100</v>
      </c>
      <c r="B23" s="6" t="n">
        <v>10</v>
      </c>
      <c r="C23" s="6" t="n">
        <v>2839.7</v>
      </c>
    </row>
    <row collapsed="false" customFormat="false" customHeight="false" hidden="false" ht="12.1" outlineLevel="0" r="24">
      <c r="A24" s="11" t="n">
        <v>46100</v>
      </c>
      <c r="B24" s="6" t="n">
        <v>10</v>
      </c>
      <c r="C24" s="6" t="n">
        <v>2839.7</v>
      </c>
    </row>
    <row collapsed="false" customFormat="false" customHeight="false" hidden="false" ht="12.1" outlineLevel="0" r="25">
      <c r="A25" s="11" t="n">
        <v>46100</v>
      </c>
      <c r="B25" s="6" t="n">
        <v>10</v>
      </c>
      <c r="C25" s="6" t="n">
        <v>2839.7</v>
      </c>
    </row>
    <row collapsed="false" customFormat="false" customHeight="false" hidden="false" ht="12.1" outlineLevel="0" r="26">
      <c r="A26" s="11" t="n">
        <v>46100</v>
      </c>
      <c r="B26" s="6" t="n">
        <v>10</v>
      </c>
      <c r="C26" s="6" t="n">
        <v>2839.7</v>
      </c>
    </row>
    <row collapsed="false" customFormat="false" customHeight="false" hidden="false" ht="12.1" outlineLevel="0" r="27">
      <c r="A27" s="11" t="n">
        <v>46100</v>
      </c>
      <c r="B27" s="6" t="n">
        <v>10</v>
      </c>
      <c r="C27" s="6" t="n">
        <v>2839.7</v>
      </c>
    </row>
    <row collapsed="false" customFormat="false" customHeight="false" hidden="false" ht="12.1" outlineLevel="0" r="28">
      <c r="A28" s="11" t="n">
        <v>46100</v>
      </c>
      <c r="B28" s="6" t="n">
        <v>2</v>
      </c>
      <c r="C28" s="6" t="n">
        <v>567.92</v>
      </c>
    </row>
    <row collapsed="false" customFormat="false" customHeight="false" hidden="false" ht="12.1" outlineLevel="0" r="29">
      <c r="A29" s="11" t="n">
        <v>46100</v>
      </c>
      <c r="B29" s="6" t="n">
        <v>8</v>
      </c>
      <c r="C29" s="6" t="n">
        <v>2271.68</v>
      </c>
    </row>
    <row collapsed="false" customFormat="false" customHeight="false" hidden="false" ht="12.1" outlineLevel="0" r="30">
      <c r="A30" s="11" t="n">
        <v>46100</v>
      </c>
      <c r="B30" s="6" t="n">
        <v>10</v>
      </c>
      <c r="C30" s="6" t="n">
        <v>2839.6</v>
      </c>
    </row>
    <row collapsed="false" customFormat="false" customHeight="false" hidden="false" ht="12.1" outlineLevel="0" r="31">
      <c r="A31" s="11" t="n">
        <v>46100</v>
      </c>
      <c r="B31" s="6" t="n">
        <v>1</v>
      </c>
      <c r="C31" s="6" t="n">
        <v>283.94</v>
      </c>
    </row>
    <row collapsed="false" customFormat="false" customHeight="false" hidden="false" ht="12.1" outlineLevel="0" r="32">
      <c r="A32" s="11" t="n">
        <v>46100</v>
      </c>
      <c r="B32" s="6" t="n">
        <v>9</v>
      </c>
      <c r="C32" s="6" t="n">
        <v>2555.55</v>
      </c>
    </row>
    <row collapsed="false" customFormat="false" customHeight="false" hidden="false" ht="12.1" outlineLevel="0" r="33">
      <c r="A33" s="11" t="n">
        <v>46100</v>
      </c>
      <c r="B33" s="6" t="n">
        <v>10</v>
      </c>
      <c r="C33" s="6" t="n">
        <v>2839.5</v>
      </c>
    </row>
    <row collapsed="false" customFormat="false" customHeight="false" hidden="false" ht="12.1" outlineLevel="0" r="34">
      <c r="A34" s="11" t="n">
        <v>46100</v>
      </c>
      <c r="B34" s="6" t="n">
        <v>9</v>
      </c>
      <c r="C34" s="6" t="n">
        <v>2549.16</v>
      </c>
    </row>
    <row collapsed="false" customFormat="false" customHeight="false" hidden="false" ht="12.1" outlineLevel="0" r="35">
      <c r="A35" s="11" t="n">
        <v>46100</v>
      </c>
      <c r="B35" s="6" t="n">
        <v>3</v>
      </c>
      <c r="C35" s="6" t="n">
        <v>751.15</v>
      </c>
    </row>
    <row collapsed="false" customFormat="false" customHeight="false" hidden="false" ht="12.1" outlineLevel="0" r="36">
      <c r="A36" s="11" t="n">
        <v>46111</v>
      </c>
      <c r="B36" s="6" t="n">
        <v>7</v>
      </c>
      <c r="C36" s="6" t="n">
        <v>1839.76</v>
      </c>
    </row>
    <row collapsed="false" customFormat="false" customHeight="false" hidden="false" ht="12.1" outlineLevel="0" r="37">
      <c r="A37" s="11" t="n">
        <v>46112</v>
      </c>
      <c r="B37" s="6" t="n">
        <v>10</v>
      </c>
      <c r="C37" s="6" t="n">
        <v>2643.39</v>
      </c>
    </row>
    <row collapsed="false" customFormat="false" customHeight="false" hidden="false" ht="12.1" outlineLevel="0" r="38">
      <c r="A38" s="11" t="n">
        <v>46113</v>
      </c>
      <c r="B38" s="6" t="n">
        <v>17</v>
      </c>
      <c r="C38" s="6" t="n">
        <v>4587.25</v>
      </c>
    </row>
    <row collapsed="false" customFormat="false" customHeight="false" hidden="false" ht="12.1" outlineLevel="0" r="39">
      <c r="A39" s="11" t="n">
        <v>46114</v>
      </c>
      <c r="B39" s="6" t="n">
        <v>10</v>
      </c>
      <c r="C39" s="6" t="n">
        <v>2647.41</v>
      </c>
    </row>
    <row collapsed="false" customFormat="false" customHeight="false" hidden="false" ht="12.1" outlineLevel="0" r="40">
      <c r="A40" s="11" t="n">
        <v>46125</v>
      </c>
      <c r="B40" s="6" t="n">
        <v>1</v>
      </c>
      <c r="C40" s="6" t="n">
        <v>258.54</v>
      </c>
    </row>
    <row collapsed="false" customFormat="false" customHeight="false" hidden="false" ht="12.1" outlineLevel="0" r="41">
      <c r="A41" s="11" t="n">
        <v>46148</v>
      </c>
      <c r="B41" s="6" t="n">
        <v>1</v>
      </c>
      <c r="C41" s="6" t="n">
        <v>251.32</v>
      </c>
    </row>
    <row collapsed="false" customFormat="false" customHeight="false" hidden="false" ht="12.1" outlineLevel="0" r="42">
      <c r="A42" s="11" t="n">
        <v>46148</v>
      </c>
      <c r="B42" s="6" t="n">
        <v>1</v>
      </c>
      <c r="C42" s="6" t="n">
        <v>251.29</v>
      </c>
    </row>
    <row collapsed="false" customFormat="false" customHeight="false" hidden="false" ht="12.1" outlineLevel="0" r="43">
      <c r="A43" s="11" t="n">
        <v>46149</v>
      </c>
      <c r="B43" s="6" t="n">
        <v>1</v>
      </c>
      <c r="C43" s="6" t="n">
        <v>253.64</v>
      </c>
    </row>
    <row collapsed="false" customFormat="false" customHeight="false" hidden="false" ht="12.1" outlineLevel="0" r="44">
      <c r="A44" s="0"/>
      <c r="B44" s="5" t="s">
        <f>=SUM(C2:C43)/SUM(B2:B43)</f>
      </c>
      <c r="C44" s="0" t="s">
        <v>11</v>
      </c>
    </row>
    <row collapsed="false" customFormat="false" customHeight="false" hidden="false" ht="12.1" outlineLevel="0" r="45">
      <c r="A45" s="0"/>
      <c r="B45" s="6" t="n">
        <v>269.59</v>
      </c>
      <c r="C45" s="0" t="s">
        <v>62</v>
      </c>
    </row>
    <row collapsed="false" customFormat="false" customHeight="false" hidden="false" ht="12.1" outlineLevel="0" r="46">
      <c r="A46" s="0"/>
      <c r="B46" s="6" t="n">
        <v>350</v>
      </c>
      <c r="C46" s="0" t="s">
        <v>63</v>
      </c>
    </row>
    <row collapsed="false" customFormat="false" customHeight="false" hidden="false" ht="12.1" outlineLevel="0" r="47">
      <c r="A47" s="0"/>
      <c r="B47" s="5" t="s">
        <f>=B46*(ABS(B45)-ABS(B44))</f>
      </c>
      <c r="C47" s="0" t="s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0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41</v>
      </c>
      <c r="B1" s="18" t="s">
        <v>0</v>
      </c>
      <c r="C1" s="18" t="s">
        <v>2</v>
      </c>
      <c r="D1" s="18" t="s">
        <v>65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66</v>
      </c>
      <c r="L1" s="18" t="s">
        <v>67</v>
      </c>
      <c r="M1" s="18" t="s">
        <v>19</v>
      </c>
      <c r="N1" s="18" t="s">
        <v>68</v>
      </c>
    </row>
    <row collapsed="false" customFormat="false" customHeight="false" hidden="false" ht="12.1" outlineLevel="0" r="2">
      <c r="A2" s="20" t="n">
        <v>46027.770138889</v>
      </c>
      <c r="B2" s="16" t="s">
        <v>16</v>
      </c>
      <c r="C2" s="16" t="s">
        <v>69</v>
      </c>
      <c r="D2" s="16" t="s">
        <v>54</v>
      </c>
      <c r="E2" s="16" t="s">
        <v>17</v>
      </c>
      <c r="F2" s="16" t="s">
        <v>19</v>
      </c>
      <c r="G2" s="7" t="n">
        <v>365</v>
      </c>
      <c r="H2" s="6" t="n">
        <v>253.5</v>
      </c>
      <c r="I2" s="6" t="n">
        <v>-92527.5</v>
      </c>
      <c r="J2" s="6" t="n">
        <v>-0</v>
      </c>
      <c r="K2" s="6" t="n">
        <v>-0</v>
      </c>
      <c r="L2" s="6" t="n">
        <v>-0</v>
      </c>
      <c r="M2" s="6" t="s">
        <f>=I2+J2+K2+L2</f>
      </c>
      <c r="N2" s="16"/>
    </row>
    <row collapsed="false" customFormat="false" customHeight="false" hidden="false" ht="12.1" outlineLevel="0" r="3">
      <c r="A3" s="21" t="n">
        <v>46027.779166667</v>
      </c>
      <c r="B3" s="22" t="s">
        <v>70</v>
      </c>
      <c r="C3" s="22" t="s">
        <v>48</v>
      </c>
      <c r="D3" s="22" t="s">
        <v>70</v>
      </c>
      <c r="E3" s="22" t="s">
        <v>71</v>
      </c>
      <c r="F3" s="22" t="s">
        <v>19</v>
      </c>
      <c r="G3" s="23" t="n">
        <v>92527.5</v>
      </c>
      <c r="H3" s="24" t="n">
        <v>1</v>
      </c>
      <c r="I3" s="24" t="n">
        <v>92527.5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5" t="n">
        <v>46030.62150463</v>
      </c>
      <c r="B4" s="26" t="s">
        <v>16</v>
      </c>
      <c r="C4" s="26" t="s">
        <v>69</v>
      </c>
      <c r="D4" s="26" t="s">
        <v>55</v>
      </c>
      <c r="E4" s="26" t="s">
        <v>17</v>
      </c>
      <c r="F4" s="26" t="s">
        <v>19</v>
      </c>
      <c r="G4" s="27" t="n">
        <v>-8</v>
      </c>
      <c r="H4" s="28" t="n">
        <v>253.5</v>
      </c>
      <c r="I4" s="28" t="n">
        <v>2028</v>
      </c>
      <c r="J4" s="28" t="n">
        <v>0</v>
      </c>
      <c r="K4" s="28" t="n">
        <v>-0</v>
      </c>
      <c r="L4" s="28" t="n">
        <v>-0</v>
      </c>
      <c r="M4" s="6" t="s">
        <f>=I4+J4+K4+L4</f>
      </c>
      <c r="N4" s="26"/>
    </row>
    <row collapsed="false" customFormat="false" customHeight="false" hidden="false" ht="12.1" outlineLevel="0" r="5">
      <c r="A5" s="20" t="n">
        <v>46030.791666667</v>
      </c>
      <c r="B5" s="16" t="s">
        <v>58</v>
      </c>
      <c r="C5" s="16" t="s">
        <v>72</v>
      </c>
      <c r="D5" s="16" t="s">
        <v>54</v>
      </c>
      <c r="E5" s="16" t="s">
        <v>17</v>
      </c>
      <c r="F5" s="16" t="s">
        <v>19</v>
      </c>
      <c r="G5" s="7" t="n">
        <v>115</v>
      </c>
      <c r="H5" s="6" t="n">
        <v>17.59</v>
      </c>
      <c r="I5" s="6" t="n">
        <v>-2022.85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5" t="n">
        <v>46034.438761574</v>
      </c>
      <c r="B6" s="26" t="s">
        <v>16</v>
      </c>
      <c r="C6" s="26" t="s">
        <v>69</v>
      </c>
      <c r="D6" s="26" t="s">
        <v>55</v>
      </c>
      <c r="E6" s="26" t="s">
        <v>17</v>
      </c>
      <c r="F6" s="26" t="s">
        <v>19</v>
      </c>
      <c r="G6" s="27" t="n">
        <v>-1</v>
      </c>
      <c r="H6" s="28" t="n">
        <v>261.3</v>
      </c>
      <c r="I6" s="28" t="n">
        <v>261.3</v>
      </c>
      <c r="J6" s="28" t="n">
        <v>0</v>
      </c>
      <c r="K6" s="28" t="n">
        <v>-0</v>
      </c>
      <c r="L6" s="28" t="n">
        <v>-0</v>
      </c>
      <c r="M6" s="6" t="s">
        <f>=I6+J6+K6+L6</f>
      </c>
      <c r="N6" s="26"/>
    </row>
    <row collapsed="false" customFormat="false" customHeight="false" hidden="false" ht="12.1" outlineLevel="0" r="7">
      <c r="A7" s="25" t="n">
        <v>46034.438888889</v>
      </c>
      <c r="B7" s="26" t="s">
        <v>16</v>
      </c>
      <c r="C7" s="26" t="s">
        <v>69</v>
      </c>
      <c r="D7" s="26" t="s">
        <v>55</v>
      </c>
      <c r="E7" s="26" t="s">
        <v>17</v>
      </c>
      <c r="F7" s="26" t="s">
        <v>19</v>
      </c>
      <c r="G7" s="27" t="n">
        <v>-5</v>
      </c>
      <c r="H7" s="28" t="n">
        <v>261.3</v>
      </c>
      <c r="I7" s="28" t="n">
        <v>1306.5</v>
      </c>
      <c r="J7" s="28" t="n">
        <v>0</v>
      </c>
      <c r="K7" s="28" t="n">
        <v>-0</v>
      </c>
      <c r="L7" s="28" t="n">
        <v>-0</v>
      </c>
      <c r="M7" s="6" t="s">
        <f>=I7+J7+K7+L7</f>
      </c>
      <c r="N7" s="26"/>
    </row>
    <row collapsed="false" customFormat="false" customHeight="false" hidden="false" ht="12.1" outlineLevel="0" r="8">
      <c r="A8" s="25" t="n">
        <v>46034.438969907</v>
      </c>
      <c r="B8" s="26" t="s">
        <v>16</v>
      </c>
      <c r="C8" s="26" t="s">
        <v>69</v>
      </c>
      <c r="D8" s="26" t="s">
        <v>55</v>
      </c>
      <c r="E8" s="26" t="s">
        <v>17</v>
      </c>
      <c r="F8" s="26" t="s">
        <v>19</v>
      </c>
      <c r="G8" s="27" t="n">
        <v>-2</v>
      </c>
      <c r="H8" s="28" t="n">
        <v>261.3</v>
      </c>
      <c r="I8" s="28" t="n">
        <v>522.6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6"/>
    </row>
    <row collapsed="false" customFormat="false" customHeight="false" hidden="false" ht="12.1" outlineLevel="0" r="9">
      <c r="A9" s="20" t="n">
        <v>46034.821527778</v>
      </c>
      <c r="B9" s="16" t="s">
        <v>58</v>
      </c>
      <c r="C9" s="16" t="s">
        <v>72</v>
      </c>
      <c r="D9" s="16" t="s">
        <v>54</v>
      </c>
      <c r="E9" s="16" t="s">
        <v>17</v>
      </c>
      <c r="F9" s="16" t="s">
        <v>19</v>
      </c>
      <c r="G9" s="7" t="n">
        <v>61</v>
      </c>
      <c r="H9" s="6" t="n">
        <v>17.613</v>
      </c>
      <c r="I9" s="6" t="n">
        <v>-2078.33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46038.547766204</v>
      </c>
      <c r="B10" s="16" t="s">
        <v>21</v>
      </c>
      <c r="C10" s="16" t="s">
        <v>73</v>
      </c>
      <c r="D10" s="16" t="s">
        <v>54</v>
      </c>
      <c r="E10" s="16" t="s">
        <v>17</v>
      </c>
      <c r="F10" s="16" t="s">
        <v>19</v>
      </c>
      <c r="G10" s="7" t="n">
        <v>23</v>
      </c>
      <c r="H10" s="6" t="n">
        <v>34.27</v>
      </c>
      <c r="I10" s="6" t="n">
        <v>-788.21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5" t="n">
        <v>46038.838194444</v>
      </c>
      <c r="B11" s="26" t="s">
        <v>58</v>
      </c>
      <c r="C11" s="26" t="s">
        <v>72</v>
      </c>
      <c r="D11" s="26" t="s">
        <v>55</v>
      </c>
      <c r="E11" s="26" t="s">
        <v>17</v>
      </c>
      <c r="F11" s="26" t="s">
        <v>19</v>
      </c>
      <c r="G11" s="27" t="n">
        <v>-45</v>
      </c>
      <c r="H11" s="28" t="n">
        <v>17.659</v>
      </c>
      <c r="I11" s="28" t="n">
        <v>794.66</v>
      </c>
      <c r="J11" s="28" t="n">
        <v>0</v>
      </c>
      <c r="K11" s="28" t="n">
        <v>-0</v>
      </c>
      <c r="L11" s="28" t="n">
        <v>-0</v>
      </c>
      <c r="M11" s="6" t="s">
        <f>=I11+J11+K11+L11</f>
      </c>
      <c r="N11" s="26"/>
    </row>
    <row collapsed="false" customFormat="false" customHeight="false" hidden="false" ht="12.1" outlineLevel="0" r="12">
      <c r="A12" s="25" t="n">
        <v>46042.670960648</v>
      </c>
      <c r="B12" s="26" t="s">
        <v>16</v>
      </c>
      <c r="C12" s="26" t="s">
        <v>69</v>
      </c>
      <c r="D12" s="26" t="s">
        <v>55</v>
      </c>
      <c r="E12" s="26" t="s">
        <v>17</v>
      </c>
      <c r="F12" s="26" t="s">
        <v>19</v>
      </c>
      <c r="G12" s="27" t="n">
        <v>-3</v>
      </c>
      <c r="H12" s="28" t="n">
        <v>265.45</v>
      </c>
      <c r="I12" s="28" t="n">
        <v>796.35</v>
      </c>
      <c r="J12" s="28" t="n">
        <v>0</v>
      </c>
      <c r="K12" s="28" t="n">
        <v>-0</v>
      </c>
      <c r="L12" s="28" t="n">
        <v>-0</v>
      </c>
      <c r="M12" s="6" t="s">
        <f>=I12+J12+K12+L12</f>
      </c>
      <c r="N12" s="26"/>
    </row>
    <row collapsed="false" customFormat="false" customHeight="false" hidden="false" ht="12.1" outlineLevel="0" r="13">
      <c r="A13" s="25" t="n">
        <v>46042.671469907</v>
      </c>
      <c r="B13" s="26" t="s">
        <v>16</v>
      </c>
      <c r="C13" s="26" t="s">
        <v>69</v>
      </c>
      <c r="D13" s="26" t="s">
        <v>55</v>
      </c>
      <c r="E13" s="26" t="s">
        <v>17</v>
      </c>
      <c r="F13" s="26" t="s">
        <v>19</v>
      </c>
      <c r="G13" s="27" t="n">
        <v>-1</v>
      </c>
      <c r="H13" s="28" t="n">
        <v>265.45</v>
      </c>
      <c r="I13" s="28" t="n">
        <v>265.45</v>
      </c>
      <c r="J13" s="28" t="n">
        <v>0</v>
      </c>
      <c r="K13" s="28" t="n">
        <v>-0</v>
      </c>
      <c r="L13" s="28" t="n">
        <v>-0</v>
      </c>
      <c r="M13" s="6" t="s">
        <f>=I13+J13+K13+L13</f>
      </c>
      <c r="N13" s="26"/>
    </row>
    <row collapsed="false" customFormat="false" customHeight="false" hidden="false" ht="12.1" outlineLevel="0" r="14">
      <c r="A14" s="25" t="n">
        <v>46043.431481481</v>
      </c>
      <c r="B14" s="26" t="s">
        <v>16</v>
      </c>
      <c r="C14" s="26" t="s">
        <v>69</v>
      </c>
      <c r="D14" s="26" t="s">
        <v>55</v>
      </c>
      <c r="E14" s="26" t="s">
        <v>17</v>
      </c>
      <c r="F14" s="26" t="s">
        <v>19</v>
      </c>
      <c r="G14" s="27" t="n">
        <v>-2</v>
      </c>
      <c r="H14" s="28" t="n">
        <v>270</v>
      </c>
      <c r="I14" s="28" t="n">
        <v>540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6"/>
    </row>
    <row collapsed="false" customFormat="false" customHeight="false" hidden="false" ht="12.1" outlineLevel="0" r="15">
      <c r="A15" s="25" t="n">
        <v>46043.431493056</v>
      </c>
      <c r="B15" s="26" t="s">
        <v>16</v>
      </c>
      <c r="C15" s="26" t="s">
        <v>69</v>
      </c>
      <c r="D15" s="26" t="s">
        <v>55</v>
      </c>
      <c r="E15" s="26" t="s">
        <v>17</v>
      </c>
      <c r="F15" s="26" t="s">
        <v>19</v>
      </c>
      <c r="G15" s="27" t="n">
        <v>-2</v>
      </c>
      <c r="H15" s="28" t="n">
        <v>270</v>
      </c>
      <c r="I15" s="28" t="n">
        <v>540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5" t="n">
        <v>46043.431643519</v>
      </c>
      <c r="B16" s="26" t="s">
        <v>16</v>
      </c>
      <c r="C16" s="26" t="s">
        <v>69</v>
      </c>
      <c r="D16" s="26" t="s">
        <v>55</v>
      </c>
      <c r="E16" s="26" t="s">
        <v>17</v>
      </c>
      <c r="F16" s="26" t="s">
        <v>19</v>
      </c>
      <c r="G16" s="27" t="n">
        <v>-2</v>
      </c>
      <c r="H16" s="28" t="n">
        <v>270</v>
      </c>
      <c r="I16" s="28" t="n">
        <v>540</v>
      </c>
      <c r="J16" s="28" t="n">
        <v>0</v>
      </c>
      <c r="K16" s="28" t="n">
        <v>-0</v>
      </c>
      <c r="L16" s="28" t="n">
        <v>-0</v>
      </c>
      <c r="M16" s="6" t="s">
        <f>=I16+J16+K16+L16</f>
      </c>
      <c r="N16" s="26"/>
    </row>
    <row collapsed="false" customFormat="false" customHeight="false" hidden="false" ht="12.1" outlineLevel="0" r="17">
      <c r="A17" s="20" t="n">
        <v>46043.841666667</v>
      </c>
      <c r="B17" s="16" t="s">
        <v>58</v>
      </c>
      <c r="C17" s="16" t="s">
        <v>72</v>
      </c>
      <c r="D17" s="16" t="s">
        <v>54</v>
      </c>
      <c r="E17" s="16" t="s">
        <v>17</v>
      </c>
      <c r="F17" s="16" t="s">
        <v>19</v>
      </c>
      <c r="G17" s="7" t="n">
        <v>152</v>
      </c>
      <c r="H17" s="6" t="n">
        <v>17.6835</v>
      </c>
      <c r="I17" s="6" t="n">
        <v>-2687.89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5" t="n">
        <v>46048.422581019</v>
      </c>
      <c r="B18" s="26" t="s">
        <v>16</v>
      </c>
      <c r="C18" s="26" t="s">
        <v>69</v>
      </c>
      <c r="D18" s="26" t="s">
        <v>55</v>
      </c>
      <c r="E18" s="26" t="s">
        <v>17</v>
      </c>
      <c r="F18" s="26" t="s">
        <v>19</v>
      </c>
      <c r="G18" s="27" t="n">
        <v>-1</v>
      </c>
      <c r="H18" s="28" t="n">
        <v>277.53</v>
      </c>
      <c r="I18" s="28" t="n">
        <v>277.53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5" t="n">
        <v>46048.425659722</v>
      </c>
      <c r="B19" s="26" t="s">
        <v>16</v>
      </c>
      <c r="C19" s="26" t="s">
        <v>69</v>
      </c>
      <c r="D19" s="26" t="s">
        <v>55</v>
      </c>
      <c r="E19" s="26" t="s">
        <v>17</v>
      </c>
      <c r="F19" s="26" t="s">
        <v>19</v>
      </c>
      <c r="G19" s="27" t="n">
        <v>-8</v>
      </c>
      <c r="H19" s="28" t="n">
        <v>276.8</v>
      </c>
      <c r="I19" s="28" t="n">
        <v>2214.4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6"/>
    </row>
    <row collapsed="false" customFormat="false" customHeight="false" hidden="false" ht="12.1" outlineLevel="0" r="20">
      <c r="A20" s="25" t="n">
        <v>46048.448009259</v>
      </c>
      <c r="B20" s="26" t="s">
        <v>16</v>
      </c>
      <c r="C20" s="26" t="s">
        <v>69</v>
      </c>
      <c r="D20" s="26" t="s">
        <v>55</v>
      </c>
      <c r="E20" s="26" t="s">
        <v>17</v>
      </c>
      <c r="F20" s="26" t="s">
        <v>19</v>
      </c>
      <c r="G20" s="27" t="n">
        <v>-1</v>
      </c>
      <c r="H20" s="28" t="n">
        <v>277.24</v>
      </c>
      <c r="I20" s="28" t="n">
        <v>277.24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5" t="n">
        <v>46048.448032407</v>
      </c>
      <c r="B21" s="26" t="s">
        <v>16</v>
      </c>
      <c r="C21" s="26" t="s">
        <v>69</v>
      </c>
      <c r="D21" s="26" t="s">
        <v>55</v>
      </c>
      <c r="E21" s="26" t="s">
        <v>17</v>
      </c>
      <c r="F21" s="26" t="s">
        <v>19</v>
      </c>
      <c r="G21" s="27" t="n">
        <v>-5</v>
      </c>
      <c r="H21" s="28" t="n">
        <v>277.24</v>
      </c>
      <c r="I21" s="28" t="n">
        <v>1386.2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</row>
    <row collapsed="false" customFormat="false" customHeight="false" hidden="false" ht="12.1" outlineLevel="0" r="22">
      <c r="A22" s="25" t="n">
        <v>46048.448078704</v>
      </c>
      <c r="B22" s="26" t="s">
        <v>16</v>
      </c>
      <c r="C22" s="26" t="s">
        <v>69</v>
      </c>
      <c r="D22" s="26" t="s">
        <v>55</v>
      </c>
      <c r="E22" s="26" t="s">
        <v>17</v>
      </c>
      <c r="F22" s="26" t="s">
        <v>19</v>
      </c>
      <c r="G22" s="27" t="n">
        <v>-4</v>
      </c>
      <c r="H22" s="28" t="n">
        <v>277.24</v>
      </c>
      <c r="I22" s="28" t="n">
        <v>1108.96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6"/>
    </row>
    <row collapsed="false" customFormat="false" customHeight="false" hidden="false" ht="12.1" outlineLevel="0" r="23">
      <c r="A23" s="20" t="n">
        <v>46048.448310185</v>
      </c>
      <c r="B23" s="16" t="s">
        <v>59</v>
      </c>
      <c r="C23" s="16" t="s">
        <v>74</v>
      </c>
      <c r="D23" s="16" t="s">
        <v>54</v>
      </c>
      <c r="E23" s="16" t="s">
        <v>17</v>
      </c>
      <c r="F23" s="16" t="s">
        <v>19</v>
      </c>
      <c r="G23" s="7" t="n">
        <v>181</v>
      </c>
      <c r="H23" s="6" t="n">
        <v>15.2</v>
      </c>
      <c r="I23" s="6" t="n">
        <v>-2751.2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5" t="n">
        <v>46048.450428241</v>
      </c>
      <c r="B24" s="26" t="s">
        <v>16</v>
      </c>
      <c r="C24" s="26" t="s">
        <v>69</v>
      </c>
      <c r="D24" s="26" t="s">
        <v>55</v>
      </c>
      <c r="E24" s="26" t="s">
        <v>17</v>
      </c>
      <c r="F24" s="26" t="s">
        <v>19</v>
      </c>
      <c r="G24" s="27" t="n">
        <v>-49</v>
      </c>
      <c r="H24" s="28" t="n">
        <v>277.47</v>
      </c>
      <c r="I24" s="28" t="n">
        <v>13596.03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6"/>
    </row>
    <row collapsed="false" customFormat="false" customHeight="false" hidden="false" ht="12.1" outlineLevel="0" r="25">
      <c r="A25" s="25" t="n">
        <v>46048.450706019</v>
      </c>
      <c r="B25" s="26" t="s">
        <v>16</v>
      </c>
      <c r="C25" s="26" t="s">
        <v>69</v>
      </c>
      <c r="D25" s="26" t="s">
        <v>55</v>
      </c>
      <c r="E25" s="26" t="s">
        <v>17</v>
      </c>
      <c r="F25" s="26" t="s">
        <v>19</v>
      </c>
      <c r="G25" s="27" t="n">
        <v>-10</v>
      </c>
      <c r="H25" s="28" t="n">
        <v>277.55</v>
      </c>
      <c r="I25" s="28" t="n">
        <v>2775.5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0" t="n">
        <v>46048.451122685</v>
      </c>
      <c r="B26" s="16" t="s">
        <v>59</v>
      </c>
      <c r="C26" s="16" t="s">
        <v>74</v>
      </c>
      <c r="D26" s="16" t="s">
        <v>54</v>
      </c>
      <c r="E26" s="16" t="s">
        <v>17</v>
      </c>
      <c r="F26" s="16" t="s">
        <v>19</v>
      </c>
      <c r="G26" s="7" t="n">
        <v>100</v>
      </c>
      <c r="H26" s="6" t="n">
        <v>15.2</v>
      </c>
      <c r="I26" s="6" t="n">
        <v>-1520</v>
      </c>
      <c r="J26" s="6" t="n">
        <v>-0</v>
      </c>
      <c r="K26" s="6" t="n">
        <v>-0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46048.451435185</v>
      </c>
      <c r="B27" s="16" t="s">
        <v>59</v>
      </c>
      <c r="C27" s="16" t="s">
        <v>74</v>
      </c>
      <c r="D27" s="16" t="s">
        <v>54</v>
      </c>
      <c r="E27" s="16" t="s">
        <v>17</v>
      </c>
      <c r="F27" s="16" t="s">
        <v>19</v>
      </c>
      <c r="G27" s="7" t="n">
        <v>900</v>
      </c>
      <c r="H27" s="6" t="n">
        <v>15.2</v>
      </c>
      <c r="I27" s="6" t="n">
        <v>-13680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46048.452835648</v>
      </c>
      <c r="B28" s="16" t="s">
        <v>21</v>
      </c>
      <c r="C28" s="16" t="s">
        <v>73</v>
      </c>
      <c r="D28" s="16" t="s">
        <v>54</v>
      </c>
      <c r="E28" s="16" t="s">
        <v>17</v>
      </c>
      <c r="F28" s="16" t="s">
        <v>19</v>
      </c>
      <c r="G28" s="7" t="n">
        <v>38</v>
      </c>
      <c r="H28" s="6" t="n">
        <v>36.435</v>
      </c>
      <c r="I28" s="6" t="n">
        <v>-1384.53</v>
      </c>
      <c r="J28" s="6" t="n">
        <v>-0</v>
      </c>
      <c r="K28" s="6" t="n">
        <v>-0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5" t="n">
        <v>46048.453263889</v>
      </c>
      <c r="B29" s="26" t="s">
        <v>16</v>
      </c>
      <c r="C29" s="26" t="s">
        <v>69</v>
      </c>
      <c r="D29" s="26" t="s">
        <v>55</v>
      </c>
      <c r="E29" s="26" t="s">
        <v>17</v>
      </c>
      <c r="F29" s="26" t="s">
        <v>19</v>
      </c>
      <c r="G29" s="27" t="n">
        <v>-10</v>
      </c>
      <c r="H29" s="28" t="n">
        <v>277.88</v>
      </c>
      <c r="I29" s="28" t="n">
        <v>2778.8</v>
      </c>
      <c r="J29" s="28" t="n">
        <v>0</v>
      </c>
      <c r="K29" s="28" t="n">
        <v>-0</v>
      </c>
      <c r="L29" s="28" t="n">
        <v>-0</v>
      </c>
      <c r="M29" s="6" t="s">
        <f>=I29+J29+K29+L29</f>
      </c>
      <c r="N29" s="26"/>
    </row>
    <row collapsed="false" customFormat="false" customHeight="false" hidden="false" ht="12.1" outlineLevel="0" r="30">
      <c r="A30" s="25" t="n">
        <v>46048.453402778</v>
      </c>
      <c r="B30" s="26" t="s">
        <v>16</v>
      </c>
      <c r="C30" s="26" t="s">
        <v>69</v>
      </c>
      <c r="D30" s="26" t="s">
        <v>55</v>
      </c>
      <c r="E30" s="26" t="s">
        <v>17</v>
      </c>
      <c r="F30" s="26" t="s">
        <v>19</v>
      </c>
      <c r="G30" s="27" t="n">
        <v>-10</v>
      </c>
      <c r="H30" s="28" t="n">
        <v>277.81</v>
      </c>
      <c r="I30" s="28" t="n">
        <v>2778.1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/>
    </row>
    <row collapsed="false" customFormat="false" customHeight="false" hidden="false" ht="12.1" outlineLevel="0" r="31">
      <c r="A31" s="20" t="n">
        <v>46048.453460648</v>
      </c>
      <c r="B31" s="16" t="s">
        <v>59</v>
      </c>
      <c r="C31" s="16" t="s">
        <v>74</v>
      </c>
      <c r="D31" s="16" t="s">
        <v>54</v>
      </c>
      <c r="E31" s="16" t="s">
        <v>17</v>
      </c>
      <c r="F31" s="16" t="s">
        <v>19</v>
      </c>
      <c r="G31" s="7" t="n">
        <v>181</v>
      </c>
      <c r="H31" s="6" t="n">
        <v>15.2</v>
      </c>
      <c r="I31" s="6" t="n">
        <v>-2751.2</v>
      </c>
      <c r="J31" s="6" t="n">
        <v>-0</v>
      </c>
      <c r="K31" s="6" t="n">
        <v>-0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5" t="n">
        <v>46048.453506944</v>
      </c>
      <c r="B32" s="26" t="s">
        <v>16</v>
      </c>
      <c r="C32" s="26" t="s">
        <v>69</v>
      </c>
      <c r="D32" s="26" t="s">
        <v>55</v>
      </c>
      <c r="E32" s="26" t="s">
        <v>17</v>
      </c>
      <c r="F32" s="26" t="s">
        <v>19</v>
      </c>
      <c r="G32" s="27" t="n">
        <v>-5</v>
      </c>
      <c r="H32" s="28" t="n">
        <v>277.83</v>
      </c>
      <c r="I32" s="28" t="n">
        <v>1389.15</v>
      </c>
      <c r="J32" s="28" t="n">
        <v>0</v>
      </c>
      <c r="K32" s="28" t="n">
        <v>-0</v>
      </c>
      <c r="L32" s="28" t="n">
        <v>-0</v>
      </c>
      <c r="M32" s="6" t="s">
        <f>=I32+J32+K32+L32</f>
      </c>
      <c r="N32" s="26"/>
    </row>
    <row collapsed="false" customFormat="false" customHeight="false" hidden="false" ht="12.1" outlineLevel="0" r="33">
      <c r="A33" s="25" t="n">
        <v>46048.453506944</v>
      </c>
      <c r="B33" s="26" t="s">
        <v>16</v>
      </c>
      <c r="C33" s="26" t="s">
        <v>69</v>
      </c>
      <c r="D33" s="26" t="s">
        <v>55</v>
      </c>
      <c r="E33" s="26" t="s">
        <v>17</v>
      </c>
      <c r="F33" s="26" t="s">
        <v>19</v>
      </c>
      <c r="G33" s="27" t="n">
        <v>-5</v>
      </c>
      <c r="H33" s="28" t="n">
        <v>277.8</v>
      </c>
      <c r="I33" s="28" t="n">
        <v>1389</v>
      </c>
      <c r="J33" s="28" t="n">
        <v>0</v>
      </c>
      <c r="K33" s="28" t="n">
        <v>-0</v>
      </c>
      <c r="L33" s="28" t="n">
        <v>-0</v>
      </c>
      <c r="M33" s="6" t="s">
        <f>=I33+J33+K33+L33</f>
      </c>
      <c r="N33" s="26"/>
    </row>
    <row collapsed="false" customFormat="false" customHeight="false" hidden="false" ht="12.1" outlineLevel="0" r="34">
      <c r="A34" s="20" t="n">
        <v>46048.453865741</v>
      </c>
      <c r="B34" s="16" t="s">
        <v>21</v>
      </c>
      <c r="C34" s="16" t="s">
        <v>73</v>
      </c>
      <c r="D34" s="16" t="s">
        <v>54</v>
      </c>
      <c r="E34" s="16" t="s">
        <v>17</v>
      </c>
      <c r="F34" s="16" t="s">
        <v>19</v>
      </c>
      <c r="G34" s="7" t="n">
        <v>151</v>
      </c>
      <c r="H34" s="6" t="n">
        <v>36.46</v>
      </c>
      <c r="I34" s="6" t="n">
        <v>-5505.46</v>
      </c>
      <c r="J34" s="6" t="n">
        <v>-0</v>
      </c>
      <c r="K34" s="6" t="n">
        <v>-0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5" t="n">
        <v>46048.455902778</v>
      </c>
      <c r="B35" s="26" t="s">
        <v>16</v>
      </c>
      <c r="C35" s="26" t="s">
        <v>69</v>
      </c>
      <c r="D35" s="26" t="s">
        <v>55</v>
      </c>
      <c r="E35" s="26" t="s">
        <v>17</v>
      </c>
      <c r="F35" s="26" t="s">
        <v>19</v>
      </c>
      <c r="G35" s="27" t="n">
        <v>-12</v>
      </c>
      <c r="H35" s="28" t="n">
        <v>278.34</v>
      </c>
      <c r="I35" s="28" t="n">
        <v>3340.08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5" t="n">
        <v>46048.455902778</v>
      </c>
      <c r="B36" s="26" t="s">
        <v>16</v>
      </c>
      <c r="C36" s="26" t="s">
        <v>69</v>
      </c>
      <c r="D36" s="26" t="s">
        <v>55</v>
      </c>
      <c r="E36" s="26" t="s">
        <v>17</v>
      </c>
      <c r="F36" s="26" t="s">
        <v>19</v>
      </c>
      <c r="G36" s="27" t="n">
        <v>-1</v>
      </c>
      <c r="H36" s="28" t="n">
        <v>278.34</v>
      </c>
      <c r="I36" s="28" t="n">
        <v>278.34</v>
      </c>
      <c r="J36" s="28" t="n">
        <v>0</v>
      </c>
      <c r="K36" s="28" t="n">
        <v>-0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5" t="n">
        <v>46048.455902778</v>
      </c>
      <c r="B37" s="26" t="s">
        <v>16</v>
      </c>
      <c r="C37" s="26" t="s">
        <v>69</v>
      </c>
      <c r="D37" s="26" t="s">
        <v>55</v>
      </c>
      <c r="E37" s="26" t="s">
        <v>17</v>
      </c>
      <c r="F37" s="26" t="s">
        <v>19</v>
      </c>
      <c r="G37" s="27" t="n">
        <v>-2</v>
      </c>
      <c r="H37" s="28" t="n">
        <v>278.34</v>
      </c>
      <c r="I37" s="28" t="n">
        <v>556.68</v>
      </c>
      <c r="J37" s="28" t="n">
        <v>0</v>
      </c>
      <c r="K37" s="28" t="n">
        <v>-0</v>
      </c>
      <c r="L37" s="28" t="n">
        <v>-0</v>
      </c>
      <c r="M37" s="6" t="s">
        <f>=I37+J37+K37+L37</f>
      </c>
      <c r="N37" s="26"/>
    </row>
    <row collapsed="false" customFormat="false" customHeight="false" hidden="false" ht="12.1" outlineLevel="0" r="38">
      <c r="A38" s="25" t="n">
        <v>46048.455902778</v>
      </c>
      <c r="B38" s="26" t="s">
        <v>16</v>
      </c>
      <c r="C38" s="26" t="s">
        <v>69</v>
      </c>
      <c r="D38" s="26" t="s">
        <v>55</v>
      </c>
      <c r="E38" s="26" t="s">
        <v>17</v>
      </c>
      <c r="F38" s="26" t="s">
        <v>19</v>
      </c>
      <c r="G38" s="27" t="n">
        <v>-1</v>
      </c>
      <c r="H38" s="28" t="n">
        <v>278.08</v>
      </c>
      <c r="I38" s="28" t="n">
        <v>278.08</v>
      </c>
      <c r="J38" s="28" t="n">
        <v>0</v>
      </c>
      <c r="K38" s="28" t="n">
        <v>-0</v>
      </c>
      <c r="L38" s="28" t="n">
        <v>-0</v>
      </c>
      <c r="M38" s="6" t="s">
        <f>=I38+J38+K38+L38</f>
      </c>
      <c r="N38" s="26"/>
    </row>
    <row collapsed="false" customFormat="false" customHeight="false" hidden="false" ht="12.1" outlineLevel="0" r="39">
      <c r="A39" s="25" t="n">
        <v>46048.455902778</v>
      </c>
      <c r="B39" s="26" t="s">
        <v>16</v>
      </c>
      <c r="C39" s="26" t="s">
        <v>69</v>
      </c>
      <c r="D39" s="26" t="s">
        <v>55</v>
      </c>
      <c r="E39" s="26" t="s">
        <v>17</v>
      </c>
      <c r="F39" s="26" t="s">
        <v>19</v>
      </c>
      <c r="G39" s="27" t="n">
        <v>-4</v>
      </c>
      <c r="H39" s="28" t="n">
        <v>278.08</v>
      </c>
      <c r="I39" s="28" t="n">
        <v>1112.32</v>
      </c>
      <c r="J39" s="28" t="n">
        <v>0</v>
      </c>
      <c r="K39" s="28" t="n">
        <v>-0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0" t="n">
        <v>46048.456099537</v>
      </c>
      <c r="B40" s="16" t="s">
        <v>59</v>
      </c>
      <c r="C40" s="16" t="s">
        <v>74</v>
      </c>
      <c r="D40" s="16" t="s">
        <v>54</v>
      </c>
      <c r="E40" s="16" t="s">
        <v>17</v>
      </c>
      <c r="F40" s="16" t="s">
        <v>19</v>
      </c>
      <c r="G40" s="7" t="n">
        <v>367</v>
      </c>
      <c r="H40" s="6" t="n">
        <v>15.2</v>
      </c>
      <c r="I40" s="6" t="n">
        <v>-5578.4</v>
      </c>
      <c r="J40" s="6" t="n">
        <v>-0</v>
      </c>
      <c r="K40" s="6" t="n">
        <v>-0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5" t="n">
        <v>46048.456458333</v>
      </c>
      <c r="B41" s="26" t="s">
        <v>16</v>
      </c>
      <c r="C41" s="26" t="s">
        <v>69</v>
      </c>
      <c r="D41" s="26" t="s">
        <v>55</v>
      </c>
      <c r="E41" s="26" t="s">
        <v>17</v>
      </c>
      <c r="F41" s="26" t="s">
        <v>19</v>
      </c>
      <c r="G41" s="27" t="n">
        <v>-1</v>
      </c>
      <c r="H41" s="28" t="n">
        <v>278.7</v>
      </c>
      <c r="I41" s="28" t="n">
        <v>278.7</v>
      </c>
      <c r="J41" s="28" t="n">
        <v>0</v>
      </c>
      <c r="K41" s="28" t="n">
        <v>-0</v>
      </c>
      <c r="L41" s="28" t="n">
        <v>-0</v>
      </c>
      <c r="M41" s="6" t="s">
        <f>=I41+J41+K41+L41</f>
      </c>
      <c r="N41" s="26"/>
    </row>
    <row collapsed="false" customFormat="false" customHeight="false" hidden="false" ht="12.1" outlineLevel="0" r="42">
      <c r="A42" s="25" t="n">
        <v>46048.4565625</v>
      </c>
      <c r="B42" s="26" t="s">
        <v>16</v>
      </c>
      <c r="C42" s="26" t="s">
        <v>69</v>
      </c>
      <c r="D42" s="26" t="s">
        <v>55</v>
      </c>
      <c r="E42" s="26" t="s">
        <v>17</v>
      </c>
      <c r="F42" s="26" t="s">
        <v>19</v>
      </c>
      <c r="G42" s="27" t="n">
        <v>-7</v>
      </c>
      <c r="H42" s="28" t="n">
        <v>278.7</v>
      </c>
      <c r="I42" s="28" t="n">
        <v>1950.9</v>
      </c>
      <c r="J42" s="28" t="n">
        <v>0</v>
      </c>
      <c r="K42" s="28" t="n">
        <v>-0</v>
      </c>
      <c r="L42" s="28" t="n">
        <v>-0</v>
      </c>
      <c r="M42" s="6" t="s">
        <f>=I42+J42+K42+L42</f>
      </c>
      <c r="N42" s="26"/>
    </row>
    <row collapsed="false" customFormat="false" customHeight="false" hidden="false" ht="12.1" outlineLevel="0" r="43">
      <c r="A43" s="25" t="n">
        <v>46048.4565625</v>
      </c>
      <c r="B43" s="26" t="s">
        <v>16</v>
      </c>
      <c r="C43" s="26" t="s">
        <v>69</v>
      </c>
      <c r="D43" s="26" t="s">
        <v>55</v>
      </c>
      <c r="E43" s="26" t="s">
        <v>17</v>
      </c>
      <c r="F43" s="26" t="s">
        <v>19</v>
      </c>
      <c r="G43" s="27" t="n">
        <v>-1</v>
      </c>
      <c r="H43" s="28" t="n">
        <v>278.7</v>
      </c>
      <c r="I43" s="28" t="n">
        <v>278.7</v>
      </c>
      <c r="J43" s="28" t="n">
        <v>0</v>
      </c>
      <c r="K43" s="28" t="n">
        <v>-0</v>
      </c>
      <c r="L43" s="28" t="n">
        <v>-0</v>
      </c>
      <c r="M43" s="6" t="s">
        <f>=I43+J43+K43+L43</f>
      </c>
      <c r="N43" s="26"/>
    </row>
    <row collapsed="false" customFormat="false" customHeight="false" hidden="false" ht="12.1" outlineLevel="0" r="44">
      <c r="A44" s="25" t="n">
        <v>46048.456759259</v>
      </c>
      <c r="B44" s="26" t="s">
        <v>16</v>
      </c>
      <c r="C44" s="26" t="s">
        <v>69</v>
      </c>
      <c r="D44" s="26" t="s">
        <v>55</v>
      </c>
      <c r="E44" s="26" t="s">
        <v>17</v>
      </c>
      <c r="F44" s="26" t="s">
        <v>19</v>
      </c>
      <c r="G44" s="27" t="n">
        <v>-9</v>
      </c>
      <c r="H44" s="28" t="n">
        <v>278.6</v>
      </c>
      <c r="I44" s="28" t="n">
        <v>2507.4</v>
      </c>
      <c r="J44" s="28" t="n">
        <v>0</v>
      </c>
      <c r="K44" s="28" t="n">
        <v>-0</v>
      </c>
      <c r="L44" s="28" t="n">
        <v>-0</v>
      </c>
      <c r="M44" s="6" t="s">
        <f>=I44+J44+K44+L44</f>
      </c>
      <c r="N44" s="26"/>
    </row>
    <row collapsed="false" customFormat="false" customHeight="false" hidden="false" ht="12.1" outlineLevel="0" r="45">
      <c r="A45" s="25" t="n">
        <v>46048.456770833</v>
      </c>
      <c r="B45" s="26" t="s">
        <v>16</v>
      </c>
      <c r="C45" s="26" t="s">
        <v>69</v>
      </c>
      <c r="D45" s="26" t="s">
        <v>55</v>
      </c>
      <c r="E45" s="26" t="s">
        <v>17</v>
      </c>
      <c r="F45" s="26" t="s">
        <v>19</v>
      </c>
      <c r="G45" s="27" t="n">
        <v>-4</v>
      </c>
      <c r="H45" s="28" t="n">
        <v>278.6</v>
      </c>
      <c r="I45" s="28" t="n">
        <v>1114.4</v>
      </c>
      <c r="J45" s="28" t="n">
        <v>0</v>
      </c>
      <c r="K45" s="28" t="n">
        <v>-0</v>
      </c>
      <c r="L45" s="28" t="n">
        <v>-0</v>
      </c>
      <c r="M45" s="6" t="s">
        <f>=I45+J45+K45+L45</f>
      </c>
      <c r="N45" s="26"/>
    </row>
    <row collapsed="false" customFormat="false" customHeight="false" hidden="false" ht="12.1" outlineLevel="0" r="46">
      <c r="A46" s="25" t="n">
        <v>46048.456793981</v>
      </c>
      <c r="B46" s="26" t="s">
        <v>16</v>
      </c>
      <c r="C46" s="26" t="s">
        <v>69</v>
      </c>
      <c r="D46" s="26" t="s">
        <v>55</v>
      </c>
      <c r="E46" s="26" t="s">
        <v>17</v>
      </c>
      <c r="F46" s="26" t="s">
        <v>19</v>
      </c>
      <c r="G46" s="27" t="n">
        <v>-2</v>
      </c>
      <c r="H46" s="28" t="n">
        <v>278.6</v>
      </c>
      <c r="I46" s="28" t="n">
        <v>557.2</v>
      </c>
      <c r="J46" s="28" t="n">
        <v>0</v>
      </c>
      <c r="K46" s="28" t="n">
        <v>-0</v>
      </c>
      <c r="L46" s="28" t="n">
        <v>-0</v>
      </c>
      <c r="M46" s="6" t="s">
        <f>=I46+J46+K46+L46</f>
      </c>
      <c r="N46" s="26"/>
    </row>
    <row collapsed="false" customFormat="false" customHeight="false" hidden="false" ht="12.1" outlineLevel="0" r="47">
      <c r="A47" s="25" t="n">
        <v>46048.457083333</v>
      </c>
      <c r="B47" s="26" t="s">
        <v>16</v>
      </c>
      <c r="C47" s="26" t="s">
        <v>69</v>
      </c>
      <c r="D47" s="26" t="s">
        <v>55</v>
      </c>
      <c r="E47" s="26" t="s">
        <v>17</v>
      </c>
      <c r="F47" s="26" t="s">
        <v>19</v>
      </c>
      <c r="G47" s="27" t="n">
        <v>-3</v>
      </c>
      <c r="H47" s="28" t="n">
        <v>278.6</v>
      </c>
      <c r="I47" s="28" t="n">
        <v>835.8</v>
      </c>
      <c r="J47" s="28" t="n">
        <v>0</v>
      </c>
      <c r="K47" s="28" t="n">
        <v>-0</v>
      </c>
      <c r="L47" s="28" t="n">
        <v>-0</v>
      </c>
      <c r="M47" s="6" t="s">
        <f>=I47+J47+K47+L47</f>
      </c>
      <c r="N47" s="26"/>
    </row>
    <row collapsed="false" customFormat="false" customHeight="false" hidden="false" ht="12.1" outlineLevel="0" r="48">
      <c r="A48" s="25" t="n">
        <v>46048.457083333</v>
      </c>
      <c r="B48" s="26" t="s">
        <v>16</v>
      </c>
      <c r="C48" s="26" t="s">
        <v>69</v>
      </c>
      <c r="D48" s="26" t="s">
        <v>55</v>
      </c>
      <c r="E48" s="26" t="s">
        <v>17</v>
      </c>
      <c r="F48" s="26" t="s">
        <v>19</v>
      </c>
      <c r="G48" s="27" t="n">
        <v>-2</v>
      </c>
      <c r="H48" s="28" t="n">
        <v>278.6</v>
      </c>
      <c r="I48" s="28" t="n">
        <v>557.2</v>
      </c>
      <c r="J48" s="28" t="n">
        <v>0</v>
      </c>
      <c r="K48" s="28" t="n">
        <v>-0</v>
      </c>
      <c r="L48" s="28" t="n">
        <v>-0</v>
      </c>
      <c r="M48" s="6" t="s">
        <f>=I48+J48+K48+L48</f>
      </c>
      <c r="N48" s="26"/>
    </row>
    <row collapsed="false" customFormat="false" customHeight="false" hidden="false" ht="12.1" outlineLevel="0" r="49">
      <c r="A49" s="25" t="n">
        <v>46048.457256944</v>
      </c>
      <c r="B49" s="26" t="s">
        <v>16</v>
      </c>
      <c r="C49" s="26" t="s">
        <v>69</v>
      </c>
      <c r="D49" s="26" t="s">
        <v>55</v>
      </c>
      <c r="E49" s="26" t="s">
        <v>17</v>
      </c>
      <c r="F49" s="26" t="s">
        <v>19</v>
      </c>
      <c r="G49" s="27" t="n">
        <v>-11</v>
      </c>
      <c r="H49" s="28" t="n">
        <v>278.7</v>
      </c>
      <c r="I49" s="28" t="n">
        <v>3065.7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20" t="n">
        <v>46048.457372685</v>
      </c>
      <c r="B50" s="16" t="s">
        <v>59</v>
      </c>
      <c r="C50" s="16" t="s">
        <v>74</v>
      </c>
      <c r="D50" s="16" t="s">
        <v>54</v>
      </c>
      <c r="E50" s="16" t="s">
        <v>17</v>
      </c>
      <c r="F50" s="16" t="s">
        <v>19</v>
      </c>
      <c r="G50" s="7" t="n">
        <v>728</v>
      </c>
      <c r="H50" s="6" t="n">
        <v>15.2</v>
      </c>
      <c r="I50" s="6" t="n">
        <v>-11065.6</v>
      </c>
      <c r="J50" s="6" t="n">
        <v>-0</v>
      </c>
      <c r="K50" s="6" t="n">
        <v>-0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46048.457546296</v>
      </c>
      <c r="B51" s="16" t="s">
        <v>59</v>
      </c>
      <c r="C51" s="16" t="s">
        <v>74</v>
      </c>
      <c r="D51" s="16" t="s">
        <v>54</v>
      </c>
      <c r="E51" s="16" t="s">
        <v>17</v>
      </c>
      <c r="F51" s="16" t="s">
        <v>19</v>
      </c>
      <c r="G51" s="7" t="n">
        <v>8</v>
      </c>
      <c r="H51" s="6" t="n">
        <v>15.2</v>
      </c>
      <c r="I51" s="6" t="n">
        <v>-121.6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5" t="n">
        <v>46048.458136574</v>
      </c>
      <c r="B52" s="26" t="s">
        <v>16</v>
      </c>
      <c r="C52" s="26" t="s">
        <v>69</v>
      </c>
      <c r="D52" s="26" t="s">
        <v>55</v>
      </c>
      <c r="E52" s="26" t="s">
        <v>17</v>
      </c>
      <c r="F52" s="26" t="s">
        <v>19</v>
      </c>
      <c r="G52" s="27" t="n">
        <v>-7</v>
      </c>
      <c r="H52" s="28" t="n">
        <v>278.94</v>
      </c>
      <c r="I52" s="28" t="n">
        <v>1952.58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0" t="n">
        <v>46048.458506944</v>
      </c>
      <c r="B53" s="16" t="s">
        <v>21</v>
      </c>
      <c r="C53" s="16" t="s">
        <v>73</v>
      </c>
      <c r="D53" s="16" t="s">
        <v>54</v>
      </c>
      <c r="E53" s="16" t="s">
        <v>17</v>
      </c>
      <c r="F53" s="16" t="s">
        <v>19</v>
      </c>
      <c r="G53" s="7" t="n">
        <v>2</v>
      </c>
      <c r="H53" s="6" t="n">
        <v>36.535</v>
      </c>
      <c r="I53" s="6" t="n">
        <v>-73.07</v>
      </c>
      <c r="J53" s="6" t="n">
        <v>-0</v>
      </c>
      <c r="K53" s="6" t="n">
        <v>-0</v>
      </c>
      <c r="L53" s="6" t="n">
        <v>-0</v>
      </c>
      <c r="M53" s="6" t="s">
        <f>=I53+J53+K53+L53</f>
      </c>
      <c r="N53" s="16"/>
    </row>
    <row collapsed="false" customFormat="false" customHeight="false" hidden="false" ht="12.1" outlineLevel="0" r="54">
      <c r="A54" s="20" t="n">
        <v>46048.458506944</v>
      </c>
      <c r="B54" s="16" t="s">
        <v>21</v>
      </c>
      <c r="C54" s="16" t="s">
        <v>73</v>
      </c>
      <c r="D54" s="16" t="s">
        <v>54</v>
      </c>
      <c r="E54" s="16" t="s">
        <v>17</v>
      </c>
      <c r="F54" s="16" t="s">
        <v>19</v>
      </c>
      <c r="G54" s="7" t="n">
        <v>51</v>
      </c>
      <c r="H54" s="6" t="n">
        <v>36.535</v>
      </c>
      <c r="I54" s="6" t="n">
        <v>-1863.29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5" t="n">
        <v>46048.460648148</v>
      </c>
      <c r="B55" s="26" t="s">
        <v>16</v>
      </c>
      <c r="C55" s="26" t="s">
        <v>69</v>
      </c>
      <c r="D55" s="26" t="s">
        <v>55</v>
      </c>
      <c r="E55" s="26" t="s">
        <v>17</v>
      </c>
      <c r="F55" s="26" t="s">
        <v>19</v>
      </c>
      <c r="G55" s="27" t="n">
        <v>-13</v>
      </c>
      <c r="H55" s="28" t="n">
        <v>278.94</v>
      </c>
      <c r="I55" s="28" t="n">
        <v>3626.22</v>
      </c>
      <c r="J55" s="28" t="n">
        <v>0</v>
      </c>
      <c r="K55" s="28" t="n">
        <v>-0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0" t="n">
        <v>46048.46119213</v>
      </c>
      <c r="B56" s="16" t="s">
        <v>59</v>
      </c>
      <c r="C56" s="16" t="s">
        <v>74</v>
      </c>
      <c r="D56" s="16" t="s">
        <v>54</v>
      </c>
      <c r="E56" s="16" t="s">
        <v>17</v>
      </c>
      <c r="F56" s="16" t="s">
        <v>19</v>
      </c>
      <c r="G56" s="7" t="n">
        <v>237</v>
      </c>
      <c r="H56" s="6" t="n">
        <v>15.2</v>
      </c>
      <c r="I56" s="6" t="n">
        <v>-3602.4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5" t="n">
        <v>46048.463854167</v>
      </c>
      <c r="B57" s="26" t="s">
        <v>16</v>
      </c>
      <c r="C57" s="26" t="s">
        <v>69</v>
      </c>
      <c r="D57" s="26" t="s">
        <v>55</v>
      </c>
      <c r="E57" s="26" t="s">
        <v>17</v>
      </c>
      <c r="F57" s="26" t="s">
        <v>19</v>
      </c>
      <c r="G57" s="27" t="n">
        <v>-10</v>
      </c>
      <c r="H57" s="28" t="n">
        <v>281.1</v>
      </c>
      <c r="I57" s="28" t="n">
        <v>2811</v>
      </c>
      <c r="J57" s="28" t="n">
        <v>0</v>
      </c>
      <c r="K57" s="28" t="n">
        <v>-0</v>
      </c>
      <c r="L57" s="28" t="n">
        <v>-0</v>
      </c>
      <c r="M57" s="6" t="s">
        <f>=I57+J57+K57+L57</f>
      </c>
      <c r="N57" s="26"/>
    </row>
    <row collapsed="false" customFormat="false" customHeight="false" hidden="false" ht="12.1" outlineLevel="0" r="58">
      <c r="A58" s="20" t="n">
        <v>46048.46974537</v>
      </c>
      <c r="B58" s="16" t="s">
        <v>59</v>
      </c>
      <c r="C58" s="16" t="s">
        <v>74</v>
      </c>
      <c r="D58" s="16" t="s">
        <v>54</v>
      </c>
      <c r="E58" s="16" t="s">
        <v>17</v>
      </c>
      <c r="F58" s="16" t="s">
        <v>19</v>
      </c>
      <c r="G58" s="7" t="n">
        <v>185</v>
      </c>
      <c r="H58" s="6" t="n">
        <v>15.21</v>
      </c>
      <c r="I58" s="6" t="n">
        <v>-2813.85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5" t="n">
        <v>46048.470451389</v>
      </c>
      <c r="B59" s="26" t="s">
        <v>16</v>
      </c>
      <c r="C59" s="26" t="s">
        <v>69</v>
      </c>
      <c r="D59" s="26" t="s">
        <v>55</v>
      </c>
      <c r="E59" s="26" t="s">
        <v>17</v>
      </c>
      <c r="F59" s="26" t="s">
        <v>19</v>
      </c>
      <c r="G59" s="27" t="n">
        <v>-20</v>
      </c>
      <c r="H59" s="28" t="n">
        <v>281.2</v>
      </c>
      <c r="I59" s="28" t="n">
        <v>5624</v>
      </c>
      <c r="J59" s="28" t="n">
        <v>0</v>
      </c>
      <c r="K59" s="28" t="n">
        <v>-0</v>
      </c>
      <c r="L59" s="28" t="n">
        <v>-0</v>
      </c>
      <c r="M59" s="6" t="s">
        <f>=I59+J59+K59+L59</f>
      </c>
      <c r="N59" s="26"/>
    </row>
    <row collapsed="false" customFormat="false" customHeight="false" hidden="false" ht="12.1" outlineLevel="0" r="60">
      <c r="A60" s="20" t="n">
        <v>46048.471875</v>
      </c>
      <c r="B60" s="16" t="s">
        <v>21</v>
      </c>
      <c r="C60" s="16" t="s">
        <v>73</v>
      </c>
      <c r="D60" s="16" t="s">
        <v>54</v>
      </c>
      <c r="E60" s="16" t="s">
        <v>17</v>
      </c>
      <c r="F60" s="16" t="s">
        <v>19</v>
      </c>
      <c r="G60" s="7" t="n">
        <v>154</v>
      </c>
      <c r="H60" s="6" t="n">
        <v>36.63</v>
      </c>
      <c r="I60" s="6" t="n">
        <v>-5641.02</v>
      </c>
      <c r="J60" s="6" t="n">
        <v>-0</v>
      </c>
      <c r="K60" s="6" t="n">
        <v>-0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5" t="n">
        <v>46048.53462963</v>
      </c>
      <c r="B61" s="26" t="s">
        <v>59</v>
      </c>
      <c r="C61" s="26" t="s">
        <v>74</v>
      </c>
      <c r="D61" s="26" t="s">
        <v>55</v>
      </c>
      <c r="E61" s="26" t="s">
        <v>17</v>
      </c>
      <c r="F61" s="26" t="s">
        <v>19</v>
      </c>
      <c r="G61" s="27" t="n">
        <v>-35</v>
      </c>
      <c r="H61" s="28" t="n">
        <v>15.32</v>
      </c>
      <c r="I61" s="28" t="n">
        <v>536.2</v>
      </c>
      <c r="J61" s="28" t="n">
        <v>0</v>
      </c>
      <c r="K61" s="28" t="n">
        <v>-0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5" t="n">
        <v>46048.5346875</v>
      </c>
      <c r="B62" s="26" t="s">
        <v>59</v>
      </c>
      <c r="C62" s="26" t="s">
        <v>74</v>
      </c>
      <c r="D62" s="26" t="s">
        <v>55</v>
      </c>
      <c r="E62" s="26" t="s">
        <v>17</v>
      </c>
      <c r="F62" s="26" t="s">
        <v>19</v>
      </c>
      <c r="G62" s="27" t="n">
        <v>-1</v>
      </c>
      <c r="H62" s="28" t="n">
        <v>15.32</v>
      </c>
      <c r="I62" s="28" t="n">
        <v>15.32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6"/>
    </row>
    <row collapsed="false" customFormat="false" customHeight="false" hidden="false" ht="12.1" outlineLevel="0" r="63">
      <c r="A63" s="25" t="n">
        <v>46048.534722222</v>
      </c>
      <c r="B63" s="26" t="s">
        <v>59</v>
      </c>
      <c r="C63" s="26" t="s">
        <v>74</v>
      </c>
      <c r="D63" s="26" t="s">
        <v>55</v>
      </c>
      <c r="E63" s="26" t="s">
        <v>17</v>
      </c>
      <c r="F63" s="26" t="s">
        <v>19</v>
      </c>
      <c r="G63" s="27" t="n">
        <v>-2</v>
      </c>
      <c r="H63" s="28" t="n">
        <v>15.32</v>
      </c>
      <c r="I63" s="28" t="n">
        <v>30.64</v>
      </c>
      <c r="J63" s="28" t="n">
        <v>0</v>
      </c>
      <c r="K63" s="28" t="n">
        <v>-0</v>
      </c>
      <c r="L63" s="28" t="n">
        <v>-0</v>
      </c>
      <c r="M63" s="6" t="s">
        <f>=I63+J63+K63+L63</f>
      </c>
      <c r="N63" s="26"/>
    </row>
    <row collapsed="false" customFormat="false" customHeight="false" hidden="false" ht="12.1" outlineLevel="0" r="64">
      <c r="A64" s="25" t="n">
        <v>46048.53474537</v>
      </c>
      <c r="B64" s="26" t="s">
        <v>59</v>
      </c>
      <c r="C64" s="26" t="s">
        <v>74</v>
      </c>
      <c r="D64" s="26" t="s">
        <v>55</v>
      </c>
      <c r="E64" s="26" t="s">
        <v>17</v>
      </c>
      <c r="F64" s="26" t="s">
        <v>19</v>
      </c>
      <c r="G64" s="27" t="n">
        <v>-42</v>
      </c>
      <c r="H64" s="28" t="n">
        <v>15.32</v>
      </c>
      <c r="I64" s="28" t="n">
        <v>643.44</v>
      </c>
      <c r="J64" s="28" t="n">
        <v>0</v>
      </c>
      <c r="K64" s="28" t="n">
        <v>-0</v>
      </c>
      <c r="L64" s="28" t="n">
        <v>-0</v>
      </c>
      <c r="M64" s="6" t="s">
        <f>=I64+J64+K64+L64</f>
      </c>
      <c r="N64" s="26"/>
    </row>
    <row collapsed="false" customFormat="false" customHeight="false" hidden="false" ht="12.1" outlineLevel="0" r="65">
      <c r="A65" s="20" t="n">
        <v>46048.848611111</v>
      </c>
      <c r="B65" s="16" t="s">
        <v>58</v>
      </c>
      <c r="C65" s="16" t="s">
        <v>72</v>
      </c>
      <c r="D65" s="16" t="s">
        <v>54</v>
      </c>
      <c r="E65" s="16" t="s">
        <v>17</v>
      </c>
      <c r="F65" s="16" t="s">
        <v>19</v>
      </c>
      <c r="G65" s="7" t="n">
        <v>202</v>
      </c>
      <c r="H65" s="6" t="n">
        <v>17.7145</v>
      </c>
      <c r="I65" s="6" t="n">
        <v>-3578.33</v>
      </c>
      <c r="J65" s="6" t="n">
        <v>-0</v>
      </c>
      <c r="K65" s="6" t="n">
        <v>-0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5" t="n">
        <v>46049.420162037</v>
      </c>
      <c r="B66" s="26" t="s">
        <v>21</v>
      </c>
      <c r="C66" s="26" t="s">
        <v>73</v>
      </c>
      <c r="D66" s="26" t="s">
        <v>55</v>
      </c>
      <c r="E66" s="26" t="s">
        <v>17</v>
      </c>
      <c r="F66" s="26" t="s">
        <v>19</v>
      </c>
      <c r="G66" s="27" t="n">
        <v>-50</v>
      </c>
      <c r="H66" s="28" t="n">
        <v>37.34</v>
      </c>
      <c r="I66" s="28" t="n">
        <v>1867</v>
      </c>
      <c r="J66" s="28" t="n">
        <v>0</v>
      </c>
      <c r="K66" s="28" t="n">
        <v>-0</v>
      </c>
      <c r="L66" s="28" t="n">
        <v>-0</v>
      </c>
      <c r="M66" s="6" t="s">
        <f>=I66+J66+K66+L66</f>
      </c>
      <c r="N66" s="26"/>
    </row>
    <row collapsed="false" customFormat="false" customHeight="false" hidden="false" ht="12.1" outlineLevel="0" r="67">
      <c r="A67" s="20" t="n">
        <v>46049.420868056</v>
      </c>
      <c r="B67" s="16" t="s">
        <v>59</v>
      </c>
      <c r="C67" s="16" t="s">
        <v>74</v>
      </c>
      <c r="D67" s="16" t="s">
        <v>54</v>
      </c>
      <c r="E67" s="16" t="s">
        <v>17</v>
      </c>
      <c r="F67" s="16" t="s">
        <v>19</v>
      </c>
      <c r="G67" s="7" t="n">
        <v>122</v>
      </c>
      <c r="H67" s="6" t="n">
        <v>15.44</v>
      </c>
      <c r="I67" s="6" t="n">
        <v>-1883.68</v>
      </c>
      <c r="J67" s="6" t="n">
        <v>-0</v>
      </c>
      <c r="K67" s="6" t="n">
        <v>-0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5" t="n">
        <v>46049.469988426</v>
      </c>
      <c r="B68" s="26" t="s">
        <v>21</v>
      </c>
      <c r="C68" s="26" t="s">
        <v>73</v>
      </c>
      <c r="D68" s="26" t="s">
        <v>55</v>
      </c>
      <c r="E68" s="26" t="s">
        <v>17</v>
      </c>
      <c r="F68" s="26" t="s">
        <v>19</v>
      </c>
      <c r="G68" s="27" t="n">
        <v>-2</v>
      </c>
      <c r="H68" s="28" t="n">
        <v>37.105</v>
      </c>
      <c r="I68" s="28" t="n">
        <v>74.21</v>
      </c>
      <c r="J68" s="28" t="n">
        <v>0</v>
      </c>
      <c r="K68" s="28" t="n">
        <v>-0</v>
      </c>
      <c r="L68" s="28" t="n">
        <v>-0</v>
      </c>
      <c r="M68" s="6" t="s">
        <f>=I68+J68+K68+L68</f>
      </c>
      <c r="N68" s="26"/>
    </row>
    <row collapsed="false" customFormat="false" customHeight="false" hidden="false" ht="12.1" outlineLevel="0" r="69">
      <c r="A69" s="25" t="n">
        <v>46049.470127315</v>
      </c>
      <c r="B69" s="26" t="s">
        <v>21</v>
      </c>
      <c r="C69" s="26" t="s">
        <v>73</v>
      </c>
      <c r="D69" s="26" t="s">
        <v>55</v>
      </c>
      <c r="E69" s="26" t="s">
        <v>17</v>
      </c>
      <c r="F69" s="26" t="s">
        <v>19</v>
      </c>
      <c r="G69" s="27" t="n">
        <v>-1</v>
      </c>
      <c r="H69" s="28" t="n">
        <v>37.105</v>
      </c>
      <c r="I69" s="28" t="n">
        <v>37.11</v>
      </c>
      <c r="J69" s="28" t="n">
        <v>0</v>
      </c>
      <c r="K69" s="28" t="n">
        <v>-0</v>
      </c>
      <c r="L69" s="28" t="n">
        <v>-0</v>
      </c>
      <c r="M69" s="6" t="s">
        <f>=I69+J69+K69+L69</f>
      </c>
      <c r="N69" s="26"/>
    </row>
    <row collapsed="false" customFormat="false" customHeight="false" hidden="false" ht="12.1" outlineLevel="0" r="70">
      <c r="A70" s="25" t="n">
        <v>46049.470138889</v>
      </c>
      <c r="B70" s="26" t="s">
        <v>21</v>
      </c>
      <c r="C70" s="26" t="s">
        <v>73</v>
      </c>
      <c r="D70" s="26" t="s">
        <v>55</v>
      </c>
      <c r="E70" s="26" t="s">
        <v>17</v>
      </c>
      <c r="F70" s="26" t="s">
        <v>19</v>
      </c>
      <c r="G70" s="27" t="n">
        <v>-19</v>
      </c>
      <c r="H70" s="28" t="n">
        <v>37.105</v>
      </c>
      <c r="I70" s="28" t="n">
        <v>705</v>
      </c>
      <c r="J70" s="28" t="n">
        <v>0</v>
      </c>
      <c r="K70" s="28" t="n">
        <v>-0</v>
      </c>
      <c r="L70" s="28" t="n">
        <v>-0</v>
      </c>
      <c r="M70" s="6" t="s">
        <f>=I70+J70+K70+L70</f>
      </c>
      <c r="N70" s="26"/>
    </row>
    <row collapsed="false" customFormat="false" customHeight="false" hidden="false" ht="12.1" outlineLevel="0" r="71">
      <c r="A71" s="25" t="n">
        <v>46049.470208333</v>
      </c>
      <c r="B71" s="26" t="s">
        <v>21</v>
      </c>
      <c r="C71" s="26" t="s">
        <v>73</v>
      </c>
      <c r="D71" s="26" t="s">
        <v>55</v>
      </c>
      <c r="E71" s="26" t="s">
        <v>17</v>
      </c>
      <c r="F71" s="26" t="s">
        <v>19</v>
      </c>
      <c r="G71" s="27" t="n">
        <v>-55</v>
      </c>
      <c r="H71" s="28" t="n">
        <v>37.105</v>
      </c>
      <c r="I71" s="28" t="n">
        <v>2040.78</v>
      </c>
      <c r="J71" s="28" t="n">
        <v>0</v>
      </c>
      <c r="K71" s="28" t="n">
        <v>-0</v>
      </c>
      <c r="L71" s="28" t="n">
        <v>-0</v>
      </c>
      <c r="M71" s="6" t="s">
        <f>=I71+J71+K71+L71</f>
      </c>
      <c r="N71" s="26"/>
    </row>
    <row collapsed="false" customFormat="false" customHeight="false" hidden="false" ht="12.1" outlineLevel="0" r="72">
      <c r="A72" s="20" t="n">
        <v>46049.471909722</v>
      </c>
      <c r="B72" s="16" t="s">
        <v>59</v>
      </c>
      <c r="C72" s="16" t="s">
        <v>74</v>
      </c>
      <c r="D72" s="16" t="s">
        <v>54</v>
      </c>
      <c r="E72" s="16" t="s">
        <v>17</v>
      </c>
      <c r="F72" s="16" t="s">
        <v>19</v>
      </c>
      <c r="G72" s="7" t="n">
        <v>8</v>
      </c>
      <c r="H72" s="6" t="n">
        <v>15.37</v>
      </c>
      <c r="I72" s="6" t="n">
        <v>-122.96</v>
      </c>
      <c r="J72" s="6" t="n">
        <v>-0</v>
      </c>
      <c r="K72" s="6" t="n">
        <v>-0</v>
      </c>
      <c r="L72" s="6" t="n">
        <v>-0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46049.472118056</v>
      </c>
      <c r="B73" s="16" t="s">
        <v>59</v>
      </c>
      <c r="C73" s="16" t="s">
        <v>74</v>
      </c>
      <c r="D73" s="16" t="s">
        <v>54</v>
      </c>
      <c r="E73" s="16" t="s">
        <v>17</v>
      </c>
      <c r="F73" s="16" t="s">
        <v>19</v>
      </c>
      <c r="G73" s="7" t="n">
        <v>1</v>
      </c>
      <c r="H73" s="6" t="n">
        <v>15.37</v>
      </c>
      <c r="I73" s="6" t="n">
        <v>-15.37</v>
      </c>
      <c r="J73" s="6" t="n">
        <v>-0</v>
      </c>
      <c r="K73" s="6" t="n">
        <v>-0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46049.472835648</v>
      </c>
      <c r="B74" s="16" t="s">
        <v>59</v>
      </c>
      <c r="C74" s="16" t="s">
        <v>74</v>
      </c>
      <c r="D74" s="16" t="s">
        <v>54</v>
      </c>
      <c r="E74" s="16" t="s">
        <v>17</v>
      </c>
      <c r="F74" s="16" t="s">
        <v>19</v>
      </c>
      <c r="G74" s="7" t="n">
        <v>67</v>
      </c>
      <c r="H74" s="6" t="n">
        <v>15.37</v>
      </c>
      <c r="I74" s="6" t="n">
        <v>-1029.79</v>
      </c>
      <c r="J74" s="6" t="n">
        <v>-0</v>
      </c>
      <c r="K74" s="6" t="n">
        <v>-0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46049.473263889</v>
      </c>
      <c r="B75" s="16" t="s">
        <v>59</v>
      </c>
      <c r="C75" s="16" t="s">
        <v>74</v>
      </c>
      <c r="D75" s="16" t="s">
        <v>54</v>
      </c>
      <c r="E75" s="16" t="s">
        <v>17</v>
      </c>
      <c r="F75" s="16" t="s">
        <v>19</v>
      </c>
      <c r="G75" s="7" t="n">
        <v>110</v>
      </c>
      <c r="H75" s="6" t="n">
        <v>15.37</v>
      </c>
      <c r="I75" s="6" t="n">
        <v>-1690.7</v>
      </c>
      <c r="J75" s="6" t="n">
        <v>-0</v>
      </c>
      <c r="K75" s="6" t="n">
        <v>-0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5" t="n">
        <v>46050.438715278</v>
      </c>
      <c r="B76" s="26" t="s">
        <v>16</v>
      </c>
      <c r="C76" s="26" t="s">
        <v>69</v>
      </c>
      <c r="D76" s="26" t="s">
        <v>55</v>
      </c>
      <c r="E76" s="26" t="s">
        <v>17</v>
      </c>
      <c r="F76" s="26" t="s">
        <v>19</v>
      </c>
      <c r="G76" s="27" t="n">
        <v>-9</v>
      </c>
      <c r="H76" s="28" t="n">
        <v>289.07</v>
      </c>
      <c r="I76" s="28" t="n">
        <v>2601.63</v>
      </c>
      <c r="J76" s="28" t="n">
        <v>0</v>
      </c>
      <c r="K76" s="28" t="n">
        <v>-0</v>
      </c>
      <c r="L76" s="28" t="n">
        <v>-0</v>
      </c>
      <c r="M76" s="6" t="s">
        <f>=I76+J76+K76+L76</f>
      </c>
      <c r="N76" s="26"/>
    </row>
    <row collapsed="false" customFormat="false" customHeight="false" hidden="false" ht="12.1" outlineLevel="0" r="77">
      <c r="A77" s="25" t="n">
        <v>46050.627083333</v>
      </c>
      <c r="B77" s="26" t="s">
        <v>16</v>
      </c>
      <c r="C77" s="26" t="s">
        <v>69</v>
      </c>
      <c r="D77" s="26" t="s">
        <v>55</v>
      </c>
      <c r="E77" s="26" t="s">
        <v>17</v>
      </c>
      <c r="F77" s="26" t="s">
        <v>19</v>
      </c>
      <c r="G77" s="27" t="n">
        <v>-10</v>
      </c>
      <c r="H77" s="28" t="n">
        <v>291.5</v>
      </c>
      <c r="I77" s="28" t="n">
        <v>2915</v>
      </c>
      <c r="J77" s="28" t="n">
        <v>0</v>
      </c>
      <c r="K77" s="28" t="n">
        <v>-0</v>
      </c>
      <c r="L77" s="28" t="n">
        <v>-0</v>
      </c>
      <c r="M77" s="6" t="s">
        <f>=I77+J77+K77+L77</f>
      </c>
      <c r="N77" s="26"/>
    </row>
    <row collapsed="false" customFormat="false" customHeight="false" hidden="false" ht="12.1" outlineLevel="0" r="78">
      <c r="A78" s="20" t="n">
        <v>46050.627569444</v>
      </c>
      <c r="B78" s="16" t="s">
        <v>21</v>
      </c>
      <c r="C78" s="16" t="s">
        <v>73</v>
      </c>
      <c r="D78" s="16" t="s">
        <v>54</v>
      </c>
      <c r="E78" s="16" t="s">
        <v>17</v>
      </c>
      <c r="F78" s="16" t="s">
        <v>19</v>
      </c>
      <c r="G78" s="7" t="n">
        <v>77</v>
      </c>
      <c r="H78" s="6" t="n">
        <v>38.2</v>
      </c>
      <c r="I78" s="6" t="n">
        <v>-2941.4</v>
      </c>
      <c r="J78" s="6" t="n">
        <v>-0</v>
      </c>
      <c r="K78" s="6" t="n">
        <v>-0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5" t="n">
        <v>46050.641423611</v>
      </c>
      <c r="B79" s="26" t="s">
        <v>16</v>
      </c>
      <c r="C79" s="26" t="s">
        <v>69</v>
      </c>
      <c r="D79" s="26" t="s">
        <v>55</v>
      </c>
      <c r="E79" s="26" t="s">
        <v>17</v>
      </c>
      <c r="F79" s="26" t="s">
        <v>19</v>
      </c>
      <c r="G79" s="27" t="n">
        <v>-10</v>
      </c>
      <c r="H79" s="28" t="n">
        <v>291.65</v>
      </c>
      <c r="I79" s="28" t="n">
        <v>2916.5</v>
      </c>
      <c r="J79" s="28" t="n">
        <v>0</v>
      </c>
      <c r="K79" s="28" t="n">
        <v>-0</v>
      </c>
      <c r="L79" s="28" t="n">
        <v>-0</v>
      </c>
      <c r="M79" s="6" t="s">
        <f>=I79+J79+K79+L79</f>
      </c>
      <c r="N79" s="26"/>
    </row>
    <row collapsed="false" customFormat="false" customHeight="false" hidden="false" ht="12.1" outlineLevel="0" r="80">
      <c r="A80" s="20" t="n">
        <v>46050.641863426</v>
      </c>
      <c r="B80" s="16" t="s">
        <v>21</v>
      </c>
      <c r="C80" s="16" t="s">
        <v>73</v>
      </c>
      <c r="D80" s="16" t="s">
        <v>54</v>
      </c>
      <c r="E80" s="16" t="s">
        <v>17</v>
      </c>
      <c r="F80" s="16" t="s">
        <v>19</v>
      </c>
      <c r="G80" s="7" t="n">
        <v>77</v>
      </c>
      <c r="H80" s="6" t="n">
        <v>38.14</v>
      </c>
      <c r="I80" s="6" t="n">
        <v>-2936.78</v>
      </c>
      <c r="J80" s="6" t="n">
        <v>-0</v>
      </c>
      <c r="K80" s="6" t="n">
        <v>-0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5" t="n">
        <v>46050.642430556</v>
      </c>
      <c r="B81" s="26" t="s">
        <v>16</v>
      </c>
      <c r="C81" s="26" t="s">
        <v>69</v>
      </c>
      <c r="D81" s="26" t="s">
        <v>55</v>
      </c>
      <c r="E81" s="26" t="s">
        <v>17</v>
      </c>
      <c r="F81" s="26" t="s">
        <v>19</v>
      </c>
      <c r="G81" s="27" t="n">
        <v>-3</v>
      </c>
      <c r="H81" s="28" t="n">
        <v>291.6</v>
      </c>
      <c r="I81" s="28" t="n">
        <v>874.8</v>
      </c>
      <c r="J81" s="28" t="n">
        <v>0</v>
      </c>
      <c r="K81" s="28" t="n">
        <v>-0</v>
      </c>
      <c r="L81" s="28" t="n">
        <v>-0</v>
      </c>
      <c r="M81" s="6" t="s">
        <f>=I81+J81+K81+L81</f>
      </c>
      <c r="N81" s="26"/>
    </row>
    <row collapsed="false" customFormat="false" customHeight="false" hidden="false" ht="12.1" outlineLevel="0" r="82">
      <c r="A82" s="25" t="n">
        <v>46050.642615741</v>
      </c>
      <c r="B82" s="26" t="s">
        <v>16</v>
      </c>
      <c r="C82" s="26" t="s">
        <v>69</v>
      </c>
      <c r="D82" s="26" t="s">
        <v>55</v>
      </c>
      <c r="E82" s="26" t="s">
        <v>17</v>
      </c>
      <c r="F82" s="26" t="s">
        <v>19</v>
      </c>
      <c r="G82" s="27" t="n">
        <v>-7</v>
      </c>
      <c r="H82" s="28" t="n">
        <v>291.6</v>
      </c>
      <c r="I82" s="28" t="n">
        <v>2041.2</v>
      </c>
      <c r="J82" s="28" t="n">
        <v>0</v>
      </c>
      <c r="K82" s="28" t="n">
        <v>-0</v>
      </c>
      <c r="L82" s="28" t="n">
        <v>-0</v>
      </c>
      <c r="M82" s="6" t="s">
        <f>=I82+J82+K82+L82</f>
      </c>
      <c r="N82" s="26"/>
    </row>
    <row collapsed="false" customFormat="false" customHeight="false" hidden="false" ht="12.1" outlineLevel="0" r="83">
      <c r="A83" s="20" t="n">
        <v>46050.64349537</v>
      </c>
      <c r="B83" s="16" t="s">
        <v>21</v>
      </c>
      <c r="C83" s="16" t="s">
        <v>73</v>
      </c>
      <c r="D83" s="16" t="s">
        <v>54</v>
      </c>
      <c r="E83" s="16" t="s">
        <v>17</v>
      </c>
      <c r="F83" s="16" t="s">
        <v>19</v>
      </c>
      <c r="G83" s="7" t="n">
        <v>76</v>
      </c>
      <c r="H83" s="6" t="n">
        <v>38.155</v>
      </c>
      <c r="I83" s="6" t="n">
        <v>-2899.78</v>
      </c>
      <c r="J83" s="6" t="n">
        <v>-0</v>
      </c>
      <c r="K83" s="6" t="n">
        <v>-0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5" t="n">
        <v>46050.650381944</v>
      </c>
      <c r="B84" s="26" t="s">
        <v>16</v>
      </c>
      <c r="C84" s="26" t="s">
        <v>69</v>
      </c>
      <c r="D84" s="26" t="s">
        <v>55</v>
      </c>
      <c r="E84" s="26" t="s">
        <v>17</v>
      </c>
      <c r="F84" s="26" t="s">
        <v>19</v>
      </c>
      <c r="G84" s="27" t="n">
        <v>-2</v>
      </c>
      <c r="H84" s="28" t="n">
        <v>291.7</v>
      </c>
      <c r="I84" s="28" t="n">
        <v>583.4</v>
      </c>
      <c r="J84" s="28" t="n">
        <v>0</v>
      </c>
      <c r="K84" s="28" t="n">
        <v>-0</v>
      </c>
      <c r="L84" s="28" t="n">
        <v>-0</v>
      </c>
      <c r="M84" s="6" t="s">
        <f>=I84+J84+K84+L84</f>
      </c>
      <c r="N84" s="26"/>
    </row>
    <row collapsed="false" customFormat="false" customHeight="false" hidden="false" ht="12.1" outlineLevel="0" r="85">
      <c r="A85" s="25" t="n">
        <v>46050.650486111</v>
      </c>
      <c r="B85" s="26" t="s">
        <v>16</v>
      </c>
      <c r="C85" s="26" t="s">
        <v>69</v>
      </c>
      <c r="D85" s="26" t="s">
        <v>55</v>
      </c>
      <c r="E85" s="26" t="s">
        <v>17</v>
      </c>
      <c r="F85" s="26" t="s">
        <v>19</v>
      </c>
      <c r="G85" s="27" t="n">
        <v>-1</v>
      </c>
      <c r="H85" s="28" t="n">
        <v>291.7</v>
      </c>
      <c r="I85" s="28" t="n">
        <v>291.7</v>
      </c>
      <c r="J85" s="28" t="n">
        <v>0</v>
      </c>
      <c r="K85" s="28" t="n">
        <v>-0</v>
      </c>
      <c r="L85" s="28" t="n">
        <v>-0</v>
      </c>
      <c r="M85" s="6" t="s">
        <f>=I85+J85+K85+L85</f>
      </c>
      <c r="N85" s="26"/>
    </row>
    <row collapsed="false" customFormat="false" customHeight="false" hidden="false" ht="12.1" outlineLevel="0" r="86">
      <c r="A86" s="25" t="n">
        <v>46050.650497685</v>
      </c>
      <c r="B86" s="26" t="s">
        <v>16</v>
      </c>
      <c r="C86" s="26" t="s">
        <v>69</v>
      </c>
      <c r="D86" s="26" t="s">
        <v>55</v>
      </c>
      <c r="E86" s="26" t="s">
        <v>17</v>
      </c>
      <c r="F86" s="26" t="s">
        <v>19</v>
      </c>
      <c r="G86" s="27" t="n">
        <v>-4</v>
      </c>
      <c r="H86" s="28" t="n">
        <v>291.7</v>
      </c>
      <c r="I86" s="28" t="n">
        <v>1166.8</v>
      </c>
      <c r="J86" s="28" t="n">
        <v>0</v>
      </c>
      <c r="K86" s="28" t="n">
        <v>-0</v>
      </c>
      <c r="L86" s="28" t="n">
        <v>-0</v>
      </c>
      <c r="M86" s="6" t="s">
        <f>=I86+J86+K86+L86</f>
      </c>
      <c r="N86" s="26"/>
    </row>
    <row collapsed="false" customFormat="false" customHeight="false" hidden="false" ht="12.1" outlineLevel="0" r="87">
      <c r="A87" s="25" t="n">
        <v>46050.650543981</v>
      </c>
      <c r="B87" s="26" t="s">
        <v>16</v>
      </c>
      <c r="C87" s="26" t="s">
        <v>69</v>
      </c>
      <c r="D87" s="26" t="s">
        <v>55</v>
      </c>
      <c r="E87" s="26" t="s">
        <v>17</v>
      </c>
      <c r="F87" s="26" t="s">
        <v>19</v>
      </c>
      <c r="G87" s="27" t="n">
        <v>-3</v>
      </c>
      <c r="H87" s="28" t="n">
        <v>291.7</v>
      </c>
      <c r="I87" s="28" t="n">
        <v>875.1</v>
      </c>
      <c r="J87" s="28" t="n">
        <v>0</v>
      </c>
      <c r="K87" s="28" t="n">
        <v>-0</v>
      </c>
      <c r="L87" s="28" t="n">
        <v>-0</v>
      </c>
      <c r="M87" s="6" t="s">
        <f>=I87+J87+K87+L87</f>
      </c>
      <c r="N87" s="26"/>
    </row>
    <row collapsed="false" customFormat="false" customHeight="false" hidden="false" ht="12.1" outlineLevel="0" r="88">
      <c r="A88" s="20" t="n">
        <v>46050.650613426</v>
      </c>
      <c r="B88" s="16" t="s">
        <v>21</v>
      </c>
      <c r="C88" s="16" t="s">
        <v>73</v>
      </c>
      <c r="D88" s="16" t="s">
        <v>54</v>
      </c>
      <c r="E88" s="16" t="s">
        <v>17</v>
      </c>
      <c r="F88" s="16" t="s">
        <v>19</v>
      </c>
      <c r="G88" s="7" t="n">
        <v>77</v>
      </c>
      <c r="H88" s="6" t="n">
        <v>38.16</v>
      </c>
      <c r="I88" s="6" t="n">
        <v>-2938.32</v>
      </c>
      <c r="J88" s="6" t="n">
        <v>-0</v>
      </c>
      <c r="K88" s="6" t="n">
        <v>-0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5" t="n">
        <v>46050.652986111</v>
      </c>
      <c r="B89" s="26" t="s">
        <v>16</v>
      </c>
      <c r="C89" s="26" t="s">
        <v>69</v>
      </c>
      <c r="D89" s="26" t="s">
        <v>55</v>
      </c>
      <c r="E89" s="26" t="s">
        <v>17</v>
      </c>
      <c r="F89" s="26" t="s">
        <v>19</v>
      </c>
      <c r="G89" s="27" t="n">
        <v>-1</v>
      </c>
      <c r="H89" s="28" t="n">
        <v>292</v>
      </c>
      <c r="I89" s="28" t="n">
        <v>292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6"/>
    </row>
    <row collapsed="false" customFormat="false" customHeight="false" hidden="false" ht="12.1" outlineLevel="0" r="90">
      <c r="A90" s="25" t="n">
        <v>46050.653090278</v>
      </c>
      <c r="B90" s="26" t="s">
        <v>16</v>
      </c>
      <c r="C90" s="26" t="s">
        <v>69</v>
      </c>
      <c r="D90" s="26" t="s">
        <v>55</v>
      </c>
      <c r="E90" s="26" t="s">
        <v>17</v>
      </c>
      <c r="F90" s="26" t="s">
        <v>19</v>
      </c>
      <c r="G90" s="27" t="n">
        <v>-1</v>
      </c>
      <c r="H90" s="28" t="n">
        <v>292</v>
      </c>
      <c r="I90" s="28" t="n">
        <v>292</v>
      </c>
      <c r="J90" s="28" t="n">
        <v>0</v>
      </c>
      <c r="K90" s="28" t="n">
        <v>-0</v>
      </c>
      <c r="L90" s="28" t="n">
        <v>-0</v>
      </c>
      <c r="M90" s="6" t="s">
        <f>=I90+J90+K90+L90</f>
      </c>
      <c r="N90" s="26"/>
    </row>
    <row collapsed="false" customFormat="false" customHeight="false" hidden="false" ht="12.1" outlineLevel="0" r="91">
      <c r="A91" s="25" t="n">
        <v>46050.65318287</v>
      </c>
      <c r="B91" s="26" t="s">
        <v>16</v>
      </c>
      <c r="C91" s="26" t="s">
        <v>69</v>
      </c>
      <c r="D91" s="26" t="s">
        <v>55</v>
      </c>
      <c r="E91" s="26" t="s">
        <v>17</v>
      </c>
      <c r="F91" s="26" t="s">
        <v>19</v>
      </c>
      <c r="G91" s="27" t="n">
        <v>-1</v>
      </c>
      <c r="H91" s="28" t="n">
        <v>292</v>
      </c>
      <c r="I91" s="28" t="n">
        <v>292</v>
      </c>
      <c r="J91" s="28" t="n">
        <v>0</v>
      </c>
      <c r="K91" s="28" t="n">
        <v>-0</v>
      </c>
      <c r="L91" s="28" t="n">
        <v>-0</v>
      </c>
      <c r="M91" s="6" t="s">
        <f>=I91+J91+K91+L91</f>
      </c>
      <c r="N91" s="26"/>
    </row>
    <row collapsed="false" customFormat="false" customHeight="false" hidden="false" ht="12.1" outlineLevel="0" r="92">
      <c r="A92" s="25" t="n">
        <v>46050.653217593</v>
      </c>
      <c r="B92" s="26" t="s">
        <v>16</v>
      </c>
      <c r="C92" s="26" t="s">
        <v>69</v>
      </c>
      <c r="D92" s="26" t="s">
        <v>55</v>
      </c>
      <c r="E92" s="26" t="s">
        <v>17</v>
      </c>
      <c r="F92" s="26" t="s">
        <v>19</v>
      </c>
      <c r="G92" s="27" t="n">
        <v>-7</v>
      </c>
      <c r="H92" s="28" t="n">
        <v>292</v>
      </c>
      <c r="I92" s="28" t="n">
        <v>2044</v>
      </c>
      <c r="J92" s="28" t="n">
        <v>0</v>
      </c>
      <c r="K92" s="28" t="n">
        <v>-0</v>
      </c>
      <c r="L92" s="28" t="n">
        <v>-0</v>
      </c>
      <c r="M92" s="6" t="s">
        <f>=I92+J92+K92+L92</f>
      </c>
      <c r="N92" s="26"/>
    </row>
    <row collapsed="false" customFormat="false" customHeight="false" hidden="false" ht="12.1" outlineLevel="0" r="93">
      <c r="A93" s="25" t="n">
        <v>46050.654861111</v>
      </c>
      <c r="B93" s="26" t="s">
        <v>16</v>
      </c>
      <c r="C93" s="26" t="s">
        <v>69</v>
      </c>
      <c r="D93" s="26" t="s">
        <v>55</v>
      </c>
      <c r="E93" s="26" t="s">
        <v>17</v>
      </c>
      <c r="F93" s="26" t="s">
        <v>19</v>
      </c>
      <c r="G93" s="27" t="n">
        <v>-10</v>
      </c>
      <c r="H93" s="28" t="n">
        <v>292.15</v>
      </c>
      <c r="I93" s="28" t="n">
        <v>2921.5</v>
      </c>
      <c r="J93" s="28" t="n">
        <v>0</v>
      </c>
      <c r="K93" s="28" t="n">
        <v>-0</v>
      </c>
      <c r="L93" s="28" t="n">
        <v>-0</v>
      </c>
      <c r="M93" s="6" t="s">
        <f>=I93+J93+K93+L93</f>
      </c>
      <c r="N93" s="26"/>
    </row>
    <row collapsed="false" customFormat="false" customHeight="false" hidden="false" ht="12.1" outlineLevel="0" r="94">
      <c r="A94" s="20" t="n">
        <v>46050.666331019</v>
      </c>
      <c r="B94" s="16" t="s">
        <v>59</v>
      </c>
      <c r="C94" s="16" t="s">
        <v>74</v>
      </c>
      <c r="D94" s="16" t="s">
        <v>54</v>
      </c>
      <c r="E94" s="16" t="s">
        <v>17</v>
      </c>
      <c r="F94" s="16" t="s">
        <v>19</v>
      </c>
      <c r="G94" s="7" t="n">
        <v>360</v>
      </c>
      <c r="H94" s="6" t="n">
        <v>15.96</v>
      </c>
      <c r="I94" s="6" t="n">
        <v>-5745.6</v>
      </c>
      <c r="J94" s="6" t="n">
        <v>-0</v>
      </c>
      <c r="K94" s="6" t="n">
        <v>-0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5" t="n">
        <v>46050.667962963</v>
      </c>
      <c r="B95" s="26" t="s">
        <v>16</v>
      </c>
      <c r="C95" s="26" t="s">
        <v>69</v>
      </c>
      <c r="D95" s="26" t="s">
        <v>55</v>
      </c>
      <c r="E95" s="26" t="s">
        <v>17</v>
      </c>
      <c r="F95" s="26" t="s">
        <v>19</v>
      </c>
      <c r="G95" s="27" t="n">
        <v>-1</v>
      </c>
      <c r="H95" s="28" t="n">
        <v>292.55</v>
      </c>
      <c r="I95" s="28" t="n">
        <v>292.55</v>
      </c>
      <c r="J95" s="28" t="n">
        <v>0</v>
      </c>
      <c r="K95" s="28" t="n">
        <v>-0</v>
      </c>
      <c r="L95" s="28" t="n">
        <v>-0</v>
      </c>
      <c r="M95" s="6" t="s">
        <f>=I95+J95+K95+L95</f>
      </c>
      <c r="N95" s="26"/>
    </row>
    <row collapsed="false" customFormat="false" customHeight="false" hidden="false" ht="12.1" outlineLevel="0" r="96">
      <c r="A96" s="25" t="n">
        <v>46050.668032407</v>
      </c>
      <c r="B96" s="26" t="s">
        <v>16</v>
      </c>
      <c r="C96" s="26" t="s">
        <v>69</v>
      </c>
      <c r="D96" s="26" t="s">
        <v>55</v>
      </c>
      <c r="E96" s="26" t="s">
        <v>17</v>
      </c>
      <c r="F96" s="26" t="s">
        <v>19</v>
      </c>
      <c r="G96" s="27" t="n">
        <v>-2</v>
      </c>
      <c r="H96" s="28" t="n">
        <v>292.55</v>
      </c>
      <c r="I96" s="28" t="n">
        <v>585.1</v>
      </c>
      <c r="J96" s="28" t="n">
        <v>0</v>
      </c>
      <c r="K96" s="28" t="n">
        <v>-0</v>
      </c>
      <c r="L96" s="28" t="n">
        <v>-0</v>
      </c>
      <c r="M96" s="6" t="s">
        <f>=I96+J96+K96+L96</f>
      </c>
      <c r="N96" s="26"/>
    </row>
    <row collapsed="false" customFormat="false" customHeight="false" hidden="false" ht="12.1" outlineLevel="0" r="97">
      <c r="A97" s="25" t="n">
        <v>46050.668055556</v>
      </c>
      <c r="B97" s="26" t="s">
        <v>16</v>
      </c>
      <c r="C97" s="26" t="s">
        <v>69</v>
      </c>
      <c r="D97" s="26" t="s">
        <v>55</v>
      </c>
      <c r="E97" s="26" t="s">
        <v>17</v>
      </c>
      <c r="F97" s="26" t="s">
        <v>19</v>
      </c>
      <c r="G97" s="27" t="n">
        <v>-7</v>
      </c>
      <c r="H97" s="28" t="n">
        <v>292.55</v>
      </c>
      <c r="I97" s="28" t="n">
        <v>2047.85</v>
      </c>
      <c r="J97" s="28" t="n">
        <v>0</v>
      </c>
      <c r="K97" s="28" t="n">
        <v>-0</v>
      </c>
      <c r="L97" s="28" t="n">
        <v>-0</v>
      </c>
      <c r="M97" s="6" t="s">
        <f>=I97+J97+K97+L97</f>
      </c>
      <c r="N97" s="26"/>
    </row>
    <row collapsed="false" customFormat="false" customHeight="false" hidden="false" ht="12.1" outlineLevel="0" r="98">
      <c r="A98" s="20" t="n">
        <v>46050.668125</v>
      </c>
      <c r="B98" s="16" t="s">
        <v>59</v>
      </c>
      <c r="C98" s="16" t="s">
        <v>74</v>
      </c>
      <c r="D98" s="16" t="s">
        <v>54</v>
      </c>
      <c r="E98" s="16" t="s">
        <v>17</v>
      </c>
      <c r="F98" s="16" t="s">
        <v>19</v>
      </c>
      <c r="G98" s="7" t="n">
        <v>180</v>
      </c>
      <c r="H98" s="6" t="n">
        <v>15.96</v>
      </c>
      <c r="I98" s="6" t="n">
        <v>-2872.8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0" t="n">
        <v>46050.850694444</v>
      </c>
      <c r="B99" s="16" t="s">
        <v>58</v>
      </c>
      <c r="C99" s="16" t="s">
        <v>72</v>
      </c>
      <c r="D99" s="16" t="s">
        <v>54</v>
      </c>
      <c r="E99" s="16" t="s">
        <v>17</v>
      </c>
      <c r="F99" s="16" t="s">
        <v>19</v>
      </c>
      <c r="G99" s="7" t="n">
        <v>137</v>
      </c>
      <c r="H99" s="6" t="n">
        <v>17.737</v>
      </c>
      <c r="I99" s="6" t="n">
        <v>-2429.97</v>
      </c>
      <c r="J99" s="6" t="n">
        <v>-0</v>
      </c>
      <c r="K99" s="6" t="n">
        <v>-0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5" t="n">
        <v>46051.428472222</v>
      </c>
      <c r="B100" s="26" t="s">
        <v>16</v>
      </c>
      <c r="C100" s="26" t="s">
        <v>69</v>
      </c>
      <c r="D100" s="26" t="s">
        <v>55</v>
      </c>
      <c r="E100" s="26" t="s">
        <v>17</v>
      </c>
      <c r="F100" s="26" t="s">
        <v>19</v>
      </c>
      <c r="G100" s="27" t="n">
        <v>-10</v>
      </c>
      <c r="H100" s="28" t="n">
        <v>305.44</v>
      </c>
      <c r="I100" s="28" t="n">
        <v>3054.4</v>
      </c>
      <c r="J100" s="28" t="n">
        <v>0</v>
      </c>
      <c r="K100" s="28" t="n">
        <v>-0</v>
      </c>
      <c r="L100" s="28" t="n">
        <v>-0</v>
      </c>
      <c r="M100" s="6" t="s">
        <f>=I100+J100+K100+L100</f>
      </c>
      <c r="N100" s="26"/>
    </row>
    <row collapsed="false" customFormat="false" customHeight="false" hidden="false" ht="12.1" outlineLevel="0" r="101">
      <c r="A101" s="20" t="n">
        <v>46051.42849537</v>
      </c>
      <c r="B101" s="16" t="s">
        <v>21</v>
      </c>
      <c r="C101" s="16" t="s">
        <v>73</v>
      </c>
      <c r="D101" s="16" t="s">
        <v>54</v>
      </c>
      <c r="E101" s="16" t="s">
        <v>17</v>
      </c>
      <c r="F101" s="16" t="s">
        <v>19</v>
      </c>
      <c r="G101" s="7" t="n">
        <v>77</v>
      </c>
      <c r="H101" s="6" t="n">
        <v>39.785</v>
      </c>
      <c r="I101" s="6" t="n">
        <v>-3063.45</v>
      </c>
      <c r="J101" s="6" t="n">
        <v>-0</v>
      </c>
      <c r="K101" s="6" t="n">
        <v>-0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5" t="n">
        <v>46051.428576389</v>
      </c>
      <c r="B102" s="26" t="s">
        <v>16</v>
      </c>
      <c r="C102" s="26" t="s">
        <v>69</v>
      </c>
      <c r="D102" s="26" t="s">
        <v>55</v>
      </c>
      <c r="E102" s="26" t="s">
        <v>17</v>
      </c>
      <c r="F102" s="26" t="s">
        <v>19</v>
      </c>
      <c r="G102" s="27" t="n">
        <v>-10</v>
      </c>
      <c r="H102" s="28" t="n">
        <v>305.04</v>
      </c>
      <c r="I102" s="28" t="n">
        <v>3050.4</v>
      </c>
      <c r="J102" s="28" t="n">
        <v>0</v>
      </c>
      <c r="K102" s="28" t="n">
        <v>-0</v>
      </c>
      <c r="L102" s="28" t="n">
        <v>-0</v>
      </c>
      <c r="M102" s="6" t="s">
        <f>=I102+J102+K102+L102</f>
      </c>
      <c r="N102" s="26"/>
    </row>
    <row collapsed="false" customFormat="false" customHeight="false" hidden="false" ht="12.1" outlineLevel="0" r="103">
      <c r="A103" s="20" t="n">
        <v>46051.428587963</v>
      </c>
      <c r="B103" s="16" t="s">
        <v>21</v>
      </c>
      <c r="C103" s="16" t="s">
        <v>73</v>
      </c>
      <c r="D103" s="16" t="s">
        <v>54</v>
      </c>
      <c r="E103" s="16" t="s">
        <v>17</v>
      </c>
      <c r="F103" s="16" t="s">
        <v>19</v>
      </c>
      <c r="G103" s="7" t="n">
        <v>77</v>
      </c>
      <c r="H103" s="6" t="n">
        <v>39.785</v>
      </c>
      <c r="I103" s="6" t="n">
        <v>-3063.45</v>
      </c>
      <c r="J103" s="6" t="n">
        <v>-0</v>
      </c>
      <c r="K103" s="6" t="n">
        <v>-0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5" t="n">
        <v>46051.428773148</v>
      </c>
      <c r="B104" s="26" t="s">
        <v>16</v>
      </c>
      <c r="C104" s="26" t="s">
        <v>69</v>
      </c>
      <c r="D104" s="26" t="s">
        <v>55</v>
      </c>
      <c r="E104" s="26" t="s">
        <v>17</v>
      </c>
      <c r="F104" s="26" t="s">
        <v>19</v>
      </c>
      <c r="G104" s="27" t="n">
        <v>-10</v>
      </c>
      <c r="H104" s="28" t="n">
        <v>305.46</v>
      </c>
      <c r="I104" s="28" t="n">
        <v>3054.6</v>
      </c>
      <c r="J104" s="28" t="n">
        <v>0</v>
      </c>
      <c r="K104" s="28" t="n">
        <v>-0</v>
      </c>
      <c r="L104" s="28" t="n">
        <v>-0</v>
      </c>
      <c r="M104" s="6" t="s">
        <f>=I104+J104+K104+L104</f>
      </c>
      <c r="N104" s="26"/>
    </row>
    <row collapsed="false" customFormat="false" customHeight="false" hidden="false" ht="12.1" outlineLevel="0" r="105">
      <c r="A105" s="20" t="n">
        <v>46051.42880787</v>
      </c>
      <c r="B105" s="16" t="s">
        <v>21</v>
      </c>
      <c r="C105" s="16" t="s">
        <v>73</v>
      </c>
      <c r="D105" s="16" t="s">
        <v>54</v>
      </c>
      <c r="E105" s="16" t="s">
        <v>17</v>
      </c>
      <c r="F105" s="16" t="s">
        <v>19</v>
      </c>
      <c r="G105" s="7" t="n">
        <v>77</v>
      </c>
      <c r="H105" s="6" t="n">
        <v>39.87</v>
      </c>
      <c r="I105" s="6" t="n">
        <v>-3069.99</v>
      </c>
      <c r="J105" s="6" t="n">
        <v>-0</v>
      </c>
      <c r="K105" s="6" t="n">
        <v>-0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5" t="n">
        <v>46051.428923611</v>
      </c>
      <c r="B106" s="26" t="s">
        <v>16</v>
      </c>
      <c r="C106" s="26" t="s">
        <v>69</v>
      </c>
      <c r="D106" s="26" t="s">
        <v>55</v>
      </c>
      <c r="E106" s="26" t="s">
        <v>17</v>
      </c>
      <c r="F106" s="26" t="s">
        <v>19</v>
      </c>
      <c r="G106" s="27" t="n">
        <v>-1</v>
      </c>
      <c r="H106" s="28" t="n">
        <v>305.7</v>
      </c>
      <c r="I106" s="28" t="n">
        <v>305.7</v>
      </c>
      <c r="J106" s="28" t="n">
        <v>0</v>
      </c>
      <c r="K106" s="28" t="n">
        <v>-0</v>
      </c>
      <c r="L106" s="28" t="n">
        <v>-0</v>
      </c>
      <c r="M106" s="6" t="s">
        <f>=I106+J106+K106+L106</f>
      </c>
      <c r="N106" s="26"/>
    </row>
    <row collapsed="false" customFormat="false" customHeight="false" hidden="false" ht="12.1" outlineLevel="0" r="107">
      <c r="A107" s="25" t="n">
        <v>46051.428923611</v>
      </c>
      <c r="B107" s="26" t="s">
        <v>16</v>
      </c>
      <c r="C107" s="26" t="s">
        <v>69</v>
      </c>
      <c r="D107" s="26" t="s">
        <v>55</v>
      </c>
      <c r="E107" s="26" t="s">
        <v>17</v>
      </c>
      <c r="F107" s="26" t="s">
        <v>19</v>
      </c>
      <c r="G107" s="27" t="n">
        <v>-9</v>
      </c>
      <c r="H107" s="28" t="n">
        <v>305.7</v>
      </c>
      <c r="I107" s="28" t="n">
        <v>2751.3</v>
      </c>
      <c r="J107" s="28" t="n">
        <v>0</v>
      </c>
      <c r="K107" s="28" t="n">
        <v>-0</v>
      </c>
      <c r="L107" s="28" t="n">
        <v>-0</v>
      </c>
      <c r="M107" s="6" t="s">
        <f>=I107+J107+K107+L107</f>
      </c>
      <c r="N107" s="26"/>
    </row>
    <row collapsed="false" customFormat="false" customHeight="false" hidden="false" ht="12.1" outlineLevel="0" r="108">
      <c r="A108" s="20" t="n">
        <v>46051.428935185</v>
      </c>
      <c r="B108" s="16" t="s">
        <v>21</v>
      </c>
      <c r="C108" s="16" t="s">
        <v>73</v>
      </c>
      <c r="D108" s="16" t="s">
        <v>54</v>
      </c>
      <c r="E108" s="16" t="s">
        <v>17</v>
      </c>
      <c r="F108" s="16" t="s">
        <v>19</v>
      </c>
      <c r="G108" s="7" t="n">
        <v>77</v>
      </c>
      <c r="H108" s="6" t="n">
        <v>39.87</v>
      </c>
      <c r="I108" s="6" t="n">
        <v>-3069.99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5" t="n">
        <v>46051.434027778</v>
      </c>
      <c r="B109" s="26" t="s">
        <v>16</v>
      </c>
      <c r="C109" s="26" t="s">
        <v>69</v>
      </c>
      <c r="D109" s="26" t="s">
        <v>55</v>
      </c>
      <c r="E109" s="26" t="s">
        <v>17</v>
      </c>
      <c r="F109" s="26" t="s">
        <v>19</v>
      </c>
      <c r="G109" s="27" t="n">
        <v>-2</v>
      </c>
      <c r="H109" s="28" t="n">
        <v>306.5</v>
      </c>
      <c r="I109" s="28" t="n">
        <v>613</v>
      </c>
      <c r="J109" s="28" t="n">
        <v>0</v>
      </c>
      <c r="K109" s="28" t="n">
        <v>-0</v>
      </c>
      <c r="L109" s="28" t="n">
        <v>-0</v>
      </c>
      <c r="M109" s="6" t="s">
        <f>=I109+J109+K109+L109</f>
      </c>
      <c r="N109" s="26"/>
    </row>
    <row collapsed="false" customFormat="false" customHeight="false" hidden="false" ht="12.1" outlineLevel="0" r="110">
      <c r="A110" s="25" t="n">
        <v>46051.435462963</v>
      </c>
      <c r="B110" s="26" t="s">
        <v>59</v>
      </c>
      <c r="C110" s="26" t="s">
        <v>74</v>
      </c>
      <c r="D110" s="26" t="s">
        <v>55</v>
      </c>
      <c r="E110" s="26" t="s">
        <v>17</v>
      </c>
      <c r="F110" s="26" t="s">
        <v>19</v>
      </c>
      <c r="G110" s="27" t="n">
        <v>-68</v>
      </c>
      <c r="H110" s="28" t="n">
        <v>16.8</v>
      </c>
      <c r="I110" s="28" t="n">
        <v>1142.4</v>
      </c>
      <c r="J110" s="28" t="n">
        <v>0</v>
      </c>
      <c r="K110" s="28" t="n">
        <v>-0</v>
      </c>
      <c r="L110" s="28" t="n">
        <v>-0</v>
      </c>
      <c r="M110" s="6" t="s">
        <f>=I110+J110+K110+L110</f>
      </c>
      <c r="N110" s="26"/>
    </row>
    <row collapsed="false" customFormat="false" customHeight="false" hidden="false" ht="12.1" outlineLevel="0" r="111">
      <c r="A111" s="25" t="n">
        <v>46051.435486111</v>
      </c>
      <c r="B111" s="26" t="s">
        <v>59</v>
      </c>
      <c r="C111" s="26" t="s">
        <v>74</v>
      </c>
      <c r="D111" s="26" t="s">
        <v>55</v>
      </c>
      <c r="E111" s="26" t="s">
        <v>17</v>
      </c>
      <c r="F111" s="26" t="s">
        <v>19</v>
      </c>
      <c r="G111" s="27" t="n">
        <v>-212</v>
      </c>
      <c r="H111" s="28" t="n">
        <v>16.8</v>
      </c>
      <c r="I111" s="28" t="n">
        <v>3561.6</v>
      </c>
      <c r="J111" s="28" t="n">
        <v>0</v>
      </c>
      <c r="K111" s="28" t="n">
        <v>-0</v>
      </c>
      <c r="L111" s="28" t="n">
        <v>-0</v>
      </c>
      <c r="M111" s="6" t="s">
        <f>=I111+J111+K111+L111</f>
      </c>
      <c r="N111" s="26"/>
    </row>
    <row collapsed="false" customFormat="false" customHeight="false" hidden="false" ht="12.1" outlineLevel="0" r="112">
      <c r="A112" s="25" t="n">
        <v>46051.473935185</v>
      </c>
      <c r="B112" s="26" t="s">
        <v>59</v>
      </c>
      <c r="C112" s="26" t="s">
        <v>74</v>
      </c>
      <c r="D112" s="26" t="s">
        <v>55</v>
      </c>
      <c r="E112" s="26" t="s">
        <v>17</v>
      </c>
      <c r="F112" s="26" t="s">
        <v>19</v>
      </c>
      <c r="G112" s="27" t="n">
        <v>-181</v>
      </c>
      <c r="H112" s="28" t="n">
        <v>16.75</v>
      </c>
      <c r="I112" s="28" t="n">
        <v>3031.75</v>
      </c>
      <c r="J112" s="28" t="n">
        <v>0</v>
      </c>
      <c r="K112" s="28" t="n">
        <v>-0</v>
      </c>
      <c r="L112" s="28" t="n">
        <v>-0</v>
      </c>
      <c r="M112" s="6" t="s">
        <f>=I112+J112+K112+L112</f>
      </c>
      <c r="N112" s="26"/>
    </row>
    <row collapsed="false" customFormat="false" customHeight="false" hidden="false" ht="12.1" outlineLevel="0" r="113">
      <c r="A113" s="20" t="n">
        <v>46051.473969907</v>
      </c>
      <c r="B113" s="16" t="s">
        <v>21</v>
      </c>
      <c r="C113" s="16" t="s">
        <v>73</v>
      </c>
      <c r="D113" s="16" t="s">
        <v>54</v>
      </c>
      <c r="E113" s="16" t="s">
        <v>17</v>
      </c>
      <c r="F113" s="16" t="s">
        <v>19</v>
      </c>
      <c r="G113" s="7" t="n">
        <v>77</v>
      </c>
      <c r="H113" s="6" t="n">
        <v>39.725</v>
      </c>
      <c r="I113" s="6" t="n">
        <v>-3058.83</v>
      </c>
      <c r="J113" s="6" t="n">
        <v>-0</v>
      </c>
      <c r="K113" s="6" t="n">
        <v>-0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5" t="n">
        <v>46051.475231481</v>
      </c>
      <c r="B114" s="26" t="s">
        <v>59</v>
      </c>
      <c r="C114" s="26" t="s">
        <v>74</v>
      </c>
      <c r="D114" s="26" t="s">
        <v>55</v>
      </c>
      <c r="E114" s="26" t="s">
        <v>17</v>
      </c>
      <c r="F114" s="26" t="s">
        <v>19</v>
      </c>
      <c r="G114" s="27" t="n">
        <v>-181</v>
      </c>
      <c r="H114" s="28" t="n">
        <v>16.85</v>
      </c>
      <c r="I114" s="28" t="n">
        <v>3049.85</v>
      </c>
      <c r="J114" s="28" t="n">
        <v>0</v>
      </c>
      <c r="K114" s="28" t="n">
        <v>-0</v>
      </c>
      <c r="L114" s="28" t="n">
        <v>-0</v>
      </c>
      <c r="M114" s="6" t="s">
        <f>=I114+J114+K114+L114</f>
      </c>
      <c r="N114" s="26"/>
    </row>
    <row collapsed="false" customFormat="false" customHeight="false" hidden="false" ht="12.1" outlineLevel="0" r="115">
      <c r="A115" s="20" t="n">
        <v>46051.475243056</v>
      </c>
      <c r="B115" s="16" t="s">
        <v>21</v>
      </c>
      <c r="C115" s="16" t="s">
        <v>73</v>
      </c>
      <c r="D115" s="16" t="s">
        <v>54</v>
      </c>
      <c r="E115" s="16" t="s">
        <v>17</v>
      </c>
      <c r="F115" s="16" t="s">
        <v>19</v>
      </c>
      <c r="G115" s="7" t="n">
        <v>77</v>
      </c>
      <c r="H115" s="6" t="n">
        <v>39.655</v>
      </c>
      <c r="I115" s="6" t="n">
        <v>-3053.44</v>
      </c>
      <c r="J115" s="6" t="n">
        <v>-0</v>
      </c>
      <c r="K115" s="6" t="n">
        <v>-0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5" t="n">
        <v>46051.475358796</v>
      </c>
      <c r="B116" s="26" t="s">
        <v>59</v>
      </c>
      <c r="C116" s="26" t="s">
        <v>74</v>
      </c>
      <c r="D116" s="26" t="s">
        <v>55</v>
      </c>
      <c r="E116" s="26" t="s">
        <v>17</v>
      </c>
      <c r="F116" s="26" t="s">
        <v>19</v>
      </c>
      <c r="G116" s="27" t="n">
        <v>-181</v>
      </c>
      <c r="H116" s="28" t="n">
        <v>16.81</v>
      </c>
      <c r="I116" s="28" t="n">
        <v>3042.61</v>
      </c>
      <c r="J116" s="28" t="n">
        <v>0</v>
      </c>
      <c r="K116" s="28" t="n">
        <v>-0</v>
      </c>
      <c r="L116" s="28" t="n">
        <v>-0</v>
      </c>
      <c r="M116" s="6" t="s">
        <f>=I116+J116+K116+L116</f>
      </c>
      <c r="N116" s="26"/>
    </row>
    <row collapsed="false" customFormat="false" customHeight="false" hidden="false" ht="12.1" outlineLevel="0" r="117">
      <c r="A117" s="20" t="n">
        <v>46051.475393519</v>
      </c>
      <c r="B117" s="16" t="s">
        <v>21</v>
      </c>
      <c r="C117" s="16" t="s">
        <v>73</v>
      </c>
      <c r="D117" s="16" t="s">
        <v>54</v>
      </c>
      <c r="E117" s="16" t="s">
        <v>17</v>
      </c>
      <c r="F117" s="16" t="s">
        <v>19</v>
      </c>
      <c r="G117" s="7" t="n">
        <v>77</v>
      </c>
      <c r="H117" s="6" t="n">
        <v>39.64</v>
      </c>
      <c r="I117" s="6" t="n">
        <v>-3052.28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5" t="n">
        <v>46051.475578704</v>
      </c>
      <c r="B118" s="26" t="s">
        <v>59</v>
      </c>
      <c r="C118" s="26" t="s">
        <v>74</v>
      </c>
      <c r="D118" s="26" t="s">
        <v>55</v>
      </c>
      <c r="E118" s="26" t="s">
        <v>17</v>
      </c>
      <c r="F118" s="26" t="s">
        <v>19</v>
      </c>
      <c r="G118" s="27" t="n">
        <v>-181</v>
      </c>
      <c r="H118" s="28" t="n">
        <v>17</v>
      </c>
      <c r="I118" s="28" t="n">
        <v>3077</v>
      </c>
      <c r="J118" s="28" t="n">
        <v>0</v>
      </c>
      <c r="K118" s="28" t="n">
        <v>-0</v>
      </c>
      <c r="L118" s="28" t="n">
        <v>-0</v>
      </c>
      <c r="M118" s="6" t="s">
        <f>=I118+J118+K118+L118</f>
      </c>
      <c r="N118" s="26"/>
    </row>
    <row collapsed="false" customFormat="false" customHeight="false" hidden="false" ht="12.1" outlineLevel="0" r="119">
      <c r="A119" s="25" t="n">
        <v>46051.475613426</v>
      </c>
      <c r="B119" s="26" t="s">
        <v>59</v>
      </c>
      <c r="C119" s="26" t="s">
        <v>74</v>
      </c>
      <c r="D119" s="26" t="s">
        <v>55</v>
      </c>
      <c r="E119" s="26" t="s">
        <v>17</v>
      </c>
      <c r="F119" s="26" t="s">
        <v>19</v>
      </c>
      <c r="G119" s="27" t="n">
        <v>-181</v>
      </c>
      <c r="H119" s="28" t="n">
        <v>16.88</v>
      </c>
      <c r="I119" s="28" t="n">
        <v>3055.28</v>
      </c>
      <c r="J119" s="28" t="n">
        <v>0</v>
      </c>
      <c r="K119" s="28" t="n">
        <v>-0</v>
      </c>
      <c r="L119" s="28" t="n">
        <v>-0</v>
      </c>
      <c r="M119" s="6" t="s">
        <f>=I119+J119+K119+L119</f>
      </c>
      <c r="N119" s="26"/>
    </row>
    <row collapsed="false" customFormat="false" customHeight="false" hidden="false" ht="12.1" outlineLevel="0" r="120">
      <c r="A120" s="20" t="n">
        <v>46051.475625</v>
      </c>
      <c r="B120" s="16" t="s">
        <v>21</v>
      </c>
      <c r="C120" s="16" t="s">
        <v>73</v>
      </c>
      <c r="D120" s="16" t="s">
        <v>54</v>
      </c>
      <c r="E120" s="16" t="s">
        <v>17</v>
      </c>
      <c r="F120" s="16" t="s">
        <v>19</v>
      </c>
      <c r="G120" s="7" t="n">
        <v>77</v>
      </c>
      <c r="H120" s="6" t="n">
        <v>39.64</v>
      </c>
      <c r="I120" s="6" t="n">
        <v>-3052.28</v>
      </c>
      <c r="J120" s="6" t="n">
        <v>-0</v>
      </c>
      <c r="K120" s="6" t="n">
        <v>-0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0" t="n">
        <v>46051.475787037</v>
      </c>
      <c r="B121" s="16" t="s">
        <v>21</v>
      </c>
      <c r="C121" s="16" t="s">
        <v>73</v>
      </c>
      <c r="D121" s="16" t="s">
        <v>54</v>
      </c>
      <c r="E121" s="16" t="s">
        <v>17</v>
      </c>
      <c r="F121" s="16" t="s">
        <v>19</v>
      </c>
      <c r="G121" s="7" t="n">
        <v>77</v>
      </c>
      <c r="H121" s="6" t="n">
        <v>39.655</v>
      </c>
      <c r="I121" s="6" t="n">
        <v>-3053.44</v>
      </c>
      <c r="J121" s="6" t="n">
        <v>-0</v>
      </c>
      <c r="K121" s="6" t="n">
        <v>-0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5" t="n">
        <v>46051.476076389</v>
      </c>
      <c r="B122" s="26" t="s">
        <v>59</v>
      </c>
      <c r="C122" s="26" t="s">
        <v>74</v>
      </c>
      <c r="D122" s="26" t="s">
        <v>55</v>
      </c>
      <c r="E122" s="26" t="s">
        <v>17</v>
      </c>
      <c r="F122" s="26" t="s">
        <v>19</v>
      </c>
      <c r="G122" s="27" t="n">
        <v>-6</v>
      </c>
      <c r="H122" s="28" t="n">
        <v>17.1</v>
      </c>
      <c r="I122" s="28" t="n">
        <v>102.6</v>
      </c>
      <c r="J122" s="28" t="n">
        <v>0</v>
      </c>
      <c r="K122" s="28" t="n">
        <v>-0</v>
      </c>
      <c r="L122" s="28" t="n">
        <v>-0</v>
      </c>
      <c r="M122" s="6" t="s">
        <f>=I122+J122+K122+L122</f>
      </c>
      <c r="N122" s="26"/>
    </row>
    <row collapsed="false" customFormat="false" customHeight="false" hidden="false" ht="12.1" outlineLevel="0" r="123">
      <c r="A123" s="25" t="n">
        <v>46051.476203704</v>
      </c>
      <c r="B123" s="26" t="s">
        <v>59</v>
      </c>
      <c r="C123" s="26" t="s">
        <v>74</v>
      </c>
      <c r="D123" s="26" t="s">
        <v>55</v>
      </c>
      <c r="E123" s="26" t="s">
        <v>17</v>
      </c>
      <c r="F123" s="26" t="s">
        <v>19</v>
      </c>
      <c r="G123" s="27" t="n">
        <v>-20</v>
      </c>
      <c r="H123" s="28" t="n">
        <v>17.1</v>
      </c>
      <c r="I123" s="28" t="n">
        <v>342</v>
      </c>
      <c r="J123" s="28" t="n">
        <v>0</v>
      </c>
      <c r="K123" s="28" t="n">
        <v>-0</v>
      </c>
      <c r="L123" s="28" t="n">
        <v>-0</v>
      </c>
      <c r="M123" s="6" t="s">
        <f>=I123+J123+K123+L123</f>
      </c>
      <c r="N123" s="26"/>
    </row>
    <row collapsed="false" customFormat="false" customHeight="false" hidden="false" ht="12.1" outlineLevel="0" r="124">
      <c r="A124" s="25" t="n">
        <v>46051.476238426</v>
      </c>
      <c r="B124" s="26" t="s">
        <v>59</v>
      </c>
      <c r="C124" s="26" t="s">
        <v>74</v>
      </c>
      <c r="D124" s="26" t="s">
        <v>55</v>
      </c>
      <c r="E124" s="26" t="s">
        <v>17</v>
      </c>
      <c r="F124" s="26" t="s">
        <v>19</v>
      </c>
      <c r="G124" s="27" t="n">
        <v>-181</v>
      </c>
      <c r="H124" s="28" t="n">
        <v>16.9</v>
      </c>
      <c r="I124" s="28" t="n">
        <v>3058.9</v>
      </c>
      <c r="J124" s="28" t="n">
        <v>0</v>
      </c>
      <c r="K124" s="28" t="n">
        <v>-0</v>
      </c>
      <c r="L124" s="28" t="n">
        <v>-0</v>
      </c>
      <c r="M124" s="6" t="s">
        <f>=I124+J124+K124+L124</f>
      </c>
      <c r="N124" s="26"/>
    </row>
    <row collapsed="false" customFormat="false" customHeight="false" hidden="false" ht="12.1" outlineLevel="0" r="125">
      <c r="A125" s="20" t="n">
        <v>46051.476261574</v>
      </c>
      <c r="B125" s="16" t="s">
        <v>21</v>
      </c>
      <c r="C125" s="16" t="s">
        <v>73</v>
      </c>
      <c r="D125" s="16" t="s">
        <v>54</v>
      </c>
      <c r="E125" s="16" t="s">
        <v>17</v>
      </c>
      <c r="F125" s="16" t="s">
        <v>19</v>
      </c>
      <c r="G125" s="7" t="n">
        <v>77</v>
      </c>
      <c r="H125" s="6" t="n">
        <v>39.655</v>
      </c>
      <c r="I125" s="6" t="n">
        <v>-3053.44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5" t="n">
        <v>46051.476273148</v>
      </c>
      <c r="B126" s="26" t="s">
        <v>59</v>
      </c>
      <c r="C126" s="26" t="s">
        <v>74</v>
      </c>
      <c r="D126" s="26" t="s">
        <v>55</v>
      </c>
      <c r="E126" s="26" t="s">
        <v>17</v>
      </c>
      <c r="F126" s="26" t="s">
        <v>19</v>
      </c>
      <c r="G126" s="27" t="n">
        <v>-8</v>
      </c>
      <c r="H126" s="28" t="n">
        <v>17.1</v>
      </c>
      <c r="I126" s="28" t="n">
        <v>136.8</v>
      </c>
      <c r="J126" s="28" t="n">
        <v>0</v>
      </c>
      <c r="K126" s="28" t="n">
        <v>-0</v>
      </c>
      <c r="L126" s="28" t="n">
        <v>-0</v>
      </c>
      <c r="M126" s="6" t="s">
        <f>=I126+J126+K126+L126</f>
      </c>
      <c r="N126" s="26"/>
    </row>
    <row collapsed="false" customFormat="false" customHeight="false" hidden="false" ht="12.1" outlineLevel="0" r="127">
      <c r="A127" s="25" t="n">
        <v>46051.476388889</v>
      </c>
      <c r="B127" s="26" t="s">
        <v>59</v>
      </c>
      <c r="C127" s="26" t="s">
        <v>74</v>
      </c>
      <c r="D127" s="26" t="s">
        <v>55</v>
      </c>
      <c r="E127" s="26" t="s">
        <v>17</v>
      </c>
      <c r="F127" s="26" t="s">
        <v>19</v>
      </c>
      <c r="G127" s="27" t="n">
        <v>-9</v>
      </c>
      <c r="H127" s="28" t="n">
        <v>17.1</v>
      </c>
      <c r="I127" s="28" t="n">
        <v>153.9</v>
      </c>
      <c r="J127" s="28" t="n">
        <v>0</v>
      </c>
      <c r="K127" s="28" t="n">
        <v>-0</v>
      </c>
      <c r="L127" s="28" t="n">
        <v>-0</v>
      </c>
      <c r="M127" s="6" t="s">
        <f>=I127+J127+K127+L127</f>
      </c>
      <c r="N127" s="26"/>
    </row>
    <row collapsed="false" customFormat="false" customHeight="false" hidden="false" ht="12.1" outlineLevel="0" r="128">
      <c r="A128" s="25" t="n">
        <v>46051.476516204</v>
      </c>
      <c r="B128" s="26" t="s">
        <v>59</v>
      </c>
      <c r="C128" s="26" t="s">
        <v>74</v>
      </c>
      <c r="D128" s="26" t="s">
        <v>55</v>
      </c>
      <c r="E128" s="26" t="s">
        <v>17</v>
      </c>
      <c r="F128" s="26" t="s">
        <v>19</v>
      </c>
      <c r="G128" s="27" t="n">
        <v>-138</v>
      </c>
      <c r="H128" s="28" t="n">
        <v>17.1</v>
      </c>
      <c r="I128" s="28" t="n">
        <v>2359.8</v>
      </c>
      <c r="J128" s="28" t="n">
        <v>0</v>
      </c>
      <c r="K128" s="28" t="n">
        <v>-0</v>
      </c>
      <c r="L128" s="28" t="n">
        <v>-0</v>
      </c>
      <c r="M128" s="6" t="s">
        <f>=I128+J128+K128+L128</f>
      </c>
      <c r="N128" s="26"/>
    </row>
    <row collapsed="false" customFormat="false" customHeight="false" hidden="false" ht="12.1" outlineLevel="0" r="129">
      <c r="A129" s="20" t="n">
        <v>46051.476782407</v>
      </c>
      <c r="B129" s="16" t="s">
        <v>21</v>
      </c>
      <c r="C129" s="16" t="s">
        <v>73</v>
      </c>
      <c r="D129" s="16" t="s">
        <v>54</v>
      </c>
      <c r="E129" s="16" t="s">
        <v>17</v>
      </c>
      <c r="F129" s="16" t="s">
        <v>19</v>
      </c>
      <c r="G129" s="7" t="n">
        <v>77</v>
      </c>
      <c r="H129" s="6" t="n">
        <v>39.63</v>
      </c>
      <c r="I129" s="6" t="n">
        <v>-3051.51</v>
      </c>
      <c r="J129" s="6" t="n">
        <v>-0</v>
      </c>
      <c r="K129" s="6" t="n">
        <v>-0</v>
      </c>
      <c r="L129" s="6" t="n">
        <v>-0</v>
      </c>
      <c r="M129" s="6" t="s">
        <f>=I129+J129+K129+L129</f>
      </c>
      <c r="N129" s="16"/>
    </row>
    <row collapsed="false" customFormat="false" customHeight="false" hidden="false" ht="12.1" outlineLevel="0" r="130">
      <c r="A130" s="25" t="n">
        <v>46051.477453704</v>
      </c>
      <c r="B130" s="26" t="s">
        <v>59</v>
      </c>
      <c r="C130" s="26" t="s">
        <v>74</v>
      </c>
      <c r="D130" s="26" t="s">
        <v>55</v>
      </c>
      <c r="E130" s="26" t="s">
        <v>17</v>
      </c>
      <c r="F130" s="26" t="s">
        <v>19</v>
      </c>
      <c r="G130" s="27" t="n">
        <v>-181</v>
      </c>
      <c r="H130" s="28" t="n">
        <v>17.1</v>
      </c>
      <c r="I130" s="28" t="n">
        <v>3095.1</v>
      </c>
      <c r="J130" s="28" t="n">
        <v>0</v>
      </c>
      <c r="K130" s="28" t="n">
        <v>-0</v>
      </c>
      <c r="L130" s="28" t="n">
        <v>-0</v>
      </c>
      <c r="M130" s="6" t="s">
        <f>=I130+J130+K130+L130</f>
      </c>
      <c r="N130" s="26"/>
    </row>
    <row collapsed="false" customFormat="false" customHeight="false" hidden="false" ht="12.1" outlineLevel="0" r="131">
      <c r="A131" s="20" t="n">
        <v>46051.477673611</v>
      </c>
      <c r="B131" s="16" t="s">
        <v>21</v>
      </c>
      <c r="C131" s="16" t="s">
        <v>73</v>
      </c>
      <c r="D131" s="16" t="s">
        <v>54</v>
      </c>
      <c r="E131" s="16" t="s">
        <v>17</v>
      </c>
      <c r="F131" s="16" t="s">
        <v>19</v>
      </c>
      <c r="G131" s="7" t="n">
        <v>77</v>
      </c>
      <c r="H131" s="6" t="n">
        <v>39.61</v>
      </c>
      <c r="I131" s="6" t="n">
        <v>-3049.97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5" t="n">
        <v>46051.478310185</v>
      </c>
      <c r="B132" s="26" t="s">
        <v>59</v>
      </c>
      <c r="C132" s="26" t="s">
        <v>74</v>
      </c>
      <c r="D132" s="26" t="s">
        <v>55</v>
      </c>
      <c r="E132" s="26" t="s">
        <v>17</v>
      </c>
      <c r="F132" s="26" t="s">
        <v>19</v>
      </c>
      <c r="G132" s="27" t="n">
        <v>-6</v>
      </c>
      <c r="H132" s="28" t="n">
        <v>16.82</v>
      </c>
      <c r="I132" s="28" t="n">
        <v>100.92</v>
      </c>
      <c r="J132" s="28" t="n">
        <v>0</v>
      </c>
      <c r="K132" s="28" t="n">
        <v>-0</v>
      </c>
      <c r="L132" s="28" t="n">
        <v>-0</v>
      </c>
      <c r="M132" s="6" t="s">
        <f>=I132+J132+K132+L132</f>
      </c>
      <c r="N132" s="26"/>
    </row>
    <row collapsed="false" customFormat="false" customHeight="false" hidden="false" ht="12.1" outlineLevel="0" r="133">
      <c r="A133" s="25" t="n">
        <v>46051.478310185</v>
      </c>
      <c r="B133" s="26" t="s">
        <v>59</v>
      </c>
      <c r="C133" s="26" t="s">
        <v>74</v>
      </c>
      <c r="D133" s="26" t="s">
        <v>55</v>
      </c>
      <c r="E133" s="26" t="s">
        <v>17</v>
      </c>
      <c r="F133" s="26" t="s">
        <v>19</v>
      </c>
      <c r="G133" s="27" t="n">
        <v>-175</v>
      </c>
      <c r="H133" s="28" t="n">
        <v>16.8</v>
      </c>
      <c r="I133" s="28" t="n">
        <v>2940</v>
      </c>
      <c r="J133" s="28" t="n">
        <v>0</v>
      </c>
      <c r="K133" s="28" t="n">
        <v>-0</v>
      </c>
      <c r="L133" s="28" t="n">
        <v>-0</v>
      </c>
      <c r="M133" s="6" t="s">
        <f>=I133+J133+K133+L133</f>
      </c>
      <c r="N133" s="26"/>
    </row>
    <row collapsed="false" customFormat="false" customHeight="false" hidden="false" ht="12.1" outlineLevel="0" r="134">
      <c r="A134" s="20" t="n">
        <v>46051.478321759</v>
      </c>
      <c r="B134" s="16" t="s">
        <v>21</v>
      </c>
      <c r="C134" s="16" t="s">
        <v>73</v>
      </c>
      <c r="D134" s="16" t="s">
        <v>54</v>
      </c>
      <c r="E134" s="16" t="s">
        <v>17</v>
      </c>
      <c r="F134" s="16" t="s">
        <v>19</v>
      </c>
      <c r="G134" s="7" t="n">
        <v>77</v>
      </c>
      <c r="H134" s="6" t="n">
        <v>39.62</v>
      </c>
      <c r="I134" s="6" t="n">
        <v>-3050.74</v>
      </c>
      <c r="J134" s="6" t="n">
        <v>-0</v>
      </c>
      <c r="K134" s="6" t="n">
        <v>-0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5" t="n">
        <v>46051.478576389</v>
      </c>
      <c r="B135" s="26" t="s">
        <v>59</v>
      </c>
      <c r="C135" s="26" t="s">
        <v>74</v>
      </c>
      <c r="D135" s="26" t="s">
        <v>55</v>
      </c>
      <c r="E135" s="26" t="s">
        <v>17</v>
      </c>
      <c r="F135" s="26" t="s">
        <v>19</v>
      </c>
      <c r="G135" s="27" t="n">
        <v>-10</v>
      </c>
      <c r="H135" s="28" t="n">
        <v>16.85</v>
      </c>
      <c r="I135" s="28" t="n">
        <v>168.5</v>
      </c>
      <c r="J135" s="28" t="n">
        <v>0</v>
      </c>
      <c r="K135" s="28" t="n">
        <v>-0</v>
      </c>
      <c r="L135" s="28" t="n">
        <v>-0</v>
      </c>
      <c r="M135" s="6" t="s">
        <f>=I135+J135+K135+L135</f>
      </c>
      <c r="N135" s="26"/>
    </row>
    <row collapsed="false" customFormat="false" customHeight="false" hidden="false" ht="12.1" outlineLevel="0" r="136">
      <c r="A136" s="25" t="n">
        <v>46051.478576389</v>
      </c>
      <c r="B136" s="26" t="s">
        <v>59</v>
      </c>
      <c r="C136" s="26" t="s">
        <v>74</v>
      </c>
      <c r="D136" s="26" t="s">
        <v>55</v>
      </c>
      <c r="E136" s="26" t="s">
        <v>17</v>
      </c>
      <c r="F136" s="26" t="s">
        <v>19</v>
      </c>
      <c r="G136" s="27" t="n">
        <v>-25</v>
      </c>
      <c r="H136" s="28" t="n">
        <v>16.8</v>
      </c>
      <c r="I136" s="28" t="n">
        <v>420</v>
      </c>
      <c r="J136" s="28" t="n">
        <v>0</v>
      </c>
      <c r="K136" s="28" t="n">
        <v>-0</v>
      </c>
      <c r="L136" s="28" t="n">
        <v>-0</v>
      </c>
      <c r="M136" s="6" t="s">
        <f>=I136+J136+K136+L136</f>
      </c>
      <c r="N136" s="26"/>
    </row>
    <row collapsed="false" customFormat="false" customHeight="false" hidden="false" ht="12.1" outlineLevel="0" r="137">
      <c r="A137" s="25" t="n">
        <v>46051.478576389</v>
      </c>
      <c r="B137" s="26" t="s">
        <v>59</v>
      </c>
      <c r="C137" s="26" t="s">
        <v>74</v>
      </c>
      <c r="D137" s="26" t="s">
        <v>55</v>
      </c>
      <c r="E137" s="26" t="s">
        <v>17</v>
      </c>
      <c r="F137" s="26" t="s">
        <v>19</v>
      </c>
      <c r="G137" s="27" t="n">
        <v>-1</v>
      </c>
      <c r="H137" s="28" t="n">
        <v>16.75</v>
      </c>
      <c r="I137" s="28" t="n">
        <v>16.75</v>
      </c>
      <c r="J137" s="28" t="n">
        <v>0</v>
      </c>
      <c r="K137" s="28" t="n">
        <v>-0</v>
      </c>
      <c r="L137" s="28" t="n">
        <v>-0</v>
      </c>
      <c r="M137" s="6" t="s">
        <f>=I137+J137+K137+L137</f>
      </c>
      <c r="N137" s="26"/>
    </row>
    <row collapsed="false" customFormat="false" customHeight="false" hidden="false" ht="12.1" outlineLevel="0" r="138">
      <c r="A138" s="25" t="n">
        <v>46051.478576389</v>
      </c>
      <c r="B138" s="26" t="s">
        <v>59</v>
      </c>
      <c r="C138" s="26" t="s">
        <v>74</v>
      </c>
      <c r="D138" s="26" t="s">
        <v>55</v>
      </c>
      <c r="E138" s="26" t="s">
        <v>17</v>
      </c>
      <c r="F138" s="26" t="s">
        <v>19</v>
      </c>
      <c r="G138" s="27" t="n">
        <v>-24</v>
      </c>
      <c r="H138" s="28" t="n">
        <v>16.75</v>
      </c>
      <c r="I138" s="28" t="n">
        <v>402</v>
      </c>
      <c r="J138" s="28" t="n">
        <v>0</v>
      </c>
      <c r="K138" s="28" t="n">
        <v>-0</v>
      </c>
      <c r="L138" s="28" t="n">
        <v>-0</v>
      </c>
      <c r="M138" s="6" t="s">
        <f>=I138+J138+K138+L138</f>
      </c>
      <c r="N138" s="26"/>
    </row>
    <row collapsed="false" customFormat="false" customHeight="false" hidden="false" ht="12.1" outlineLevel="0" r="139">
      <c r="A139" s="25" t="n">
        <v>46051.478576389</v>
      </c>
      <c r="B139" s="26" t="s">
        <v>59</v>
      </c>
      <c r="C139" s="26" t="s">
        <v>74</v>
      </c>
      <c r="D139" s="26" t="s">
        <v>55</v>
      </c>
      <c r="E139" s="26" t="s">
        <v>17</v>
      </c>
      <c r="F139" s="26" t="s">
        <v>19</v>
      </c>
      <c r="G139" s="27" t="n">
        <v>-30</v>
      </c>
      <c r="H139" s="28" t="n">
        <v>16.74</v>
      </c>
      <c r="I139" s="28" t="n">
        <v>502.2</v>
      </c>
      <c r="J139" s="28" t="n">
        <v>0</v>
      </c>
      <c r="K139" s="28" t="n">
        <v>-0</v>
      </c>
      <c r="L139" s="28" t="n">
        <v>-0</v>
      </c>
      <c r="M139" s="6" t="s">
        <f>=I139+J139+K139+L139</f>
      </c>
      <c r="N139" s="26"/>
    </row>
    <row collapsed="false" customFormat="false" customHeight="false" hidden="false" ht="12.1" outlineLevel="0" r="140">
      <c r="A140" s="25" t="n">
        <v>46051.478576389</v>
      </c>
      <c r="B140" s="26" t="s">
        <v>59</v>
      </c>
      <c r="C140" s="26" t="s">
        <v>74</v>
      </c>
      <c r="D140" s="26" t="s">
        <v>55</v>
      </c>
      <c r="E140" s="26" t="s">
        <v>17</v>
      </c>
      <c r="F140" s="26" t="s">
        <v>19</v>
      </c>
      <c r="G140" s="27" t="n">
        <v>-65</v>
      </c>
      <c r="H140" s="28" t="n">
        <v>16.73</v>
      </c>
      <c r="I140" s="28" t="n">
        <v>1087.45</v>
      </c>
      <c r="J140" s="28" t="n">
        <v>0</v>
      </c>
      <c r="K140" s="28" t="n">
        <v>-0</v>
      </c>
      <c r="L140" s="28" t="n">
        <v>-0</v>
      </c>
      <c r="M140" s="6" t="s">
        <f>=I140+J140+K140+L140</f>
      </c>
      <c r="N140" s="26"/>
    </row>
    <row collapsed="false" customFormat="false" customHeight="false" hidden="false" ht="12.1" outlineLevel="0" r="141">
      <c r="A141" s="25" t="n">
        <v>46051.478576389</v>
      </c>
      <c r="B141" s="26" t="s">
        <v>59</v>
      </c>
      <c r="C141" s="26" t="s">
        <v>74</v>
      </c>
      <c r="D141" s="26" t="s">
        <v>55</v>
      </c>
      <c r="E141" s="26" t="s">
        <v>17</v>
      </c>
      <c r="F141" s="26" t="s">
        <v>19</v>
      </c>
      <c r="G141" s="27" t="n">
        <v>-26</v>
      </c>
      <c r="H141" s="28" t="n">
        <v>16.72</v>
      </c>
      <c r="I141" s="28" t="n">
        <v>434.72</v>
      </c>
      <c r="J141" s="28" t="n">
        <v>0</v>
      </c>
      <c r="K141" s="28" t="n">
        <v>-0</v>
      </c>
      <c r="L141" s="28" t="n">
        <v>-0</v>
      </c>
      <c r="M141" s="6" t="s">
        <f>=I141+J141+K141+L141</f>
      </c>
      <c r="N141" s="26"/>
    </row>
    <row collapsed="false" customFormat="false" customHeight="false" hidden="false" ht="12.1" outlineLevel="0" r="142">
      <c r="A142" s="20" t="n">
        <v>46051.478888889</v>
      </c>
      <c r="B142" s="16" t="s">
        <v>21</v>
      </c>
      <c r="C142" s="16" t="s">
        <v>73</v>
      </c>
      <c r="D142" s="16" t="s">
        <v>54</v>
      </c>
      <c r="E142" s="16" t="s">
        <v>17</v>
      </c>
      <c r="F142" s="16" t="s">
        <v>19</v>
      </c>
      <c r="G142" s="7" t="n">
        <v>77</v>
      </c>
      <c r="H142" s="6" t="n">
        <v>39.595</v>
      </c>
      <c r="I142" s="6" t="n">
        <v>-3048.82</v>
      </c>
      <c r="J142" s="6" t="n">
        <v>-0</v>
      </c>
      <c r="K142" s="6" t="n">
        <v>-0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5" t="n">
        <v>46051.479398148</v>
      </c>
      <c r="B143" s="26" t="s">
        <v>59</v>
      </c>
      <c r="C143" s="26" t="s">
        <v>74</v>
      </c>
      <c r="D143" s="26" t="s">
        <v>55</v>
      </c>
      <c r="E143" s="26" t="s">
        <v>17</v>
      </c>
      <c r="F143" s="26" t="s">
        <v>19</v>
      </c>
      <c r="G143" s="27" t="n">
        <v>-1</v>
      </c>
      <c r="H143" s="28" t="n">
        <v>16.85</v>
      </c>
      <c r="I143" s="28" t="n">
        <v>16.85</v>
      </c>
      <c r="J143" s="28" t="n">
        <v>0</v>
      </c>
      <c r="K143" s="28" t="n">
        <v>-0</v>
      </c>
      <c r="L143" s="28" t="n">
        <v>-0</v>
      </c>
      <c r="M143" s="6" t="s">
        <f>=I143+J143+K143+L143</f>
      </c>
      <c r="N143" s="26"/>
    </row>
    <row collapsed="false" customFormat="false" customHeight="false" hidden="false" ht="12.1" outlineLevel="0" r="144">
      <c r="A144" s="25" t="n">
        <v>46051.479398148</v>
      </c>
      <c r="B144" s="26" t="s">
        <v>59</v>
      </c>
      <c r="C144" s="26" t="s">
        <v>74</v>
      </c>
      <c r="D144" s="26" t="s">
        <v>55</v>
      </c>
      <c r="E144" s="26" t="s">
        <v>17</v>
      </c>
      <c r="F144" s="26" t="s">
        <v>19</v>
      </c>
      <c r="G144" s="27" t="n">
        <v>-180</v>
      </c>
      <c r="H144" s="28" t="n">
        <v>16.81</v>
      </c>
      <c r="I144" s="28" t="n">
        <v>3025.8</v>
      </c>
      <c r="J144" s="28" t="n">
        <v>0</v>
      </c>
      <c r="K144" s="28" t="n">
        <v>-0</v>
      </c>
      <c r="L144" s="28" t="n">
        <v>-0</v>
      </c>
      <c r="M144" s="6" t="s">
        <f>=I144+J144+K144+L144</f>
      </c>
      <c r="N144" s="26"/>
    </row>
    <row collapsed="false" customFormat="false" customHeight="false" hidden="false" ht="12.1" outlineLevel="0" r="145">
      <c r="A145" s="20" t="n">
        <v>46051.479409722</v>
      </c>
      <c r="B145" s="16" t="s">
        <v>21</v>
      </c>
      <c r="C145" s="16" t="s">
        <v>73</v>
      </c>
      <c r="D145" s="16" t="s">
        <v>54</v>
      </c>
      <c r="E145" s="16" t="s">
        <v>17</v>
      </c>
      <c r="F145" s="16" t="s">
        <v>19</v>
      </c>
      <c r="G145" s="7" t="n">
        <v>77</v>
      </c>
      <c r="H145" s="6" t="n">
        <v>39.655</v>
      </c>
      <c r="I145" s="6" t="n">
        <v>-3053.44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5" t="n">
        <v>46051.479618056</v>
      </c>
      <c r="B146" s="26" t="s">
        <v>59</v>
      </c>
      <c r="C146" s="26" t="s">
        <v>74</v>
      </c>
      <c r="D146" s="26" t="s">
        <v>55</v>
      </c>
      <c r="E146" s="26" t="s">
        <v>17</v>
      </c>
      <c r="F146" s="26" t="s">
        <v>19</v>
      </c>
      <c r="G146" s="27" t="n">
        <v>-181</v>
      </c>
      <c r="H146" s="28" t="n">
        <v>16.83</v>
      </c>
      <c r="I146" s="28" t="n">
        <v>3046.23</v>
      </c>
      <c r="J146" s="28" t="n">
        <v>0</v>
      </c>
      <c r="K146" s="28" t="n">
        <v>-0</v>
      </c>
      <c r="L146" s="28" t="n">
        <v>-0</v>
      </c>
      <c r="M146" s="6" t="s">
        <f>=I146+J146+K146+L146</f>
      </c>
      <c r="N146" s="26"/>
    </row>
    <row collapsed="false" customFormat="false" customHeight="false" hidden="false" ht="12.1" outlineLevel="0" r="147">
      <c r="A147" s="20" t="n">
        <v>46051.47962963</v>
      </c>
      <c r="B147" s="16" t="s">
        <v>21</v>
      </c>
      <c r="C147" s="16" t="s">
        <v>73</v>
      </c>
      <c r="D147" s="16" t="s">
        <v>54</v>
      </c>
      <c r="E147" s="16" t="s">
        <v>17</v>
      </c>
      <c r="F147" s="16" t="s">
        <v>19</v>
      </c>
      <c r="G147" s="7" t="n">
        <v>77</v>
      </c>
      <c r="H147" s="6" t="n">
        <v>39.655</v>
      </c>
      <c r="I147" s="6" t="n">
        <v>-3053.44</v>
      </c>
      <c r="J147" s="6" t="n">
        <v>-0</v>
      </c>
      <c r="K147" s="6" t="n">
        <v>-0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5" t="n">
        <v>46051.48</v>
      </c>
      <c r="B148" s="26" t="s">
        <v>59</v>
      </c>
      <c r="C148" s="26" t="s">
        <v>74</v>
      </c>
      <c r="D148" s="26" t="s">
        <v>55</v>
      </c>
      <c r="E148" s="26" t="s">
        <v>17</v>
      </c>
      <c r="F148" s="26" t="s">
        <v>19</v>
      </c>
      <c r="G148" s="27" t="n">
        <v>-59</v>
      </c>
      <c r="H148" s="28" t="n">
        <v>16.85</v>
      </c>
      <c r="I148" s="28" t="n">
        <v>994.15</v>
      </c>
      <c r="J148" s="28" t="n">
        <v>0</v>
      </c>
      <c r="K148" s="28" t="n">
        <v>-0</v>
      </c>
      <c r="L148" s="28" t="n">
        <v>-0</v>
      </c>
      <c r="M148" s="6" t="s">
        <f>=I148+J148+K148+L148</f>
      </c>
      <c r="N148" s="26"/>
    </row>
    <row collapsed="false" customFormat="false" customHeight="false" hidden="false" ht="12.1" outlineLevel="0" r="149">
      <c r="A149" s="25" t="n">
        <v>46051.48</v>
      </c>
      <c r="B149" s="26" t="s">
        <v>59</v>
      </c>
      <c r="C149" s="26" t="s">
        <v>74</v>
      </c>
      <c r="D149" s="26" t="s">
        <v>55</v>
      </c>
      <c r="E149" s="26" t="s">
        <v>17</v>
      </c>
      <c r="F149" s="26" t="s">
        <v>19</v>
      </c>
      <c r="G149" s="27" t="n">
        <v>-24</v>
      </c>
      <c r="H149" s="28" t="n">
        <v>16.83</v>
      </c>
      <c r="I149" s="28" t="n">
        <v>403.92</v>
      </c>
      <c r="J149" s="28" t="n">
        <v>0</v>
      </c>
      <c r="K149" s="28" t="n">
        <v>-0</v>
      </c>
      <c r="L149" s="28" t="n">
        <v>-0</v>
      </c>
      <c r="M149" s="6" t="s">
        <f>=I149+J149+K149+L149</f>
      </c>
      <c r="N149" s="26"/>
    </row>
    <row collapsed="false" customFormat="false" customHeight="false" hidden="false" ht="12.1" outlineLevel="0" r="150">
      <c r="A150" s="25" t="n">
        <v>46051.48</v>
      </c>
      <c r="B150" s="26" t="s">
        <v>59</v>
      </c>
      <c r="C150" s="26" t="s">
        <v>74</v>
      </c>
      <c r="D150" s="26" t="s">
        <v>55</v>
      </c>
      <c r="E150" s="26" t="s">
        <v>17</v>
      </c>
      <c r="F150" s="26" t="s">
        <v>19</v>
      </c>
      <c r="G150" s="27" t="n">
        <v>-90</v>
      </c>
      <c r="H150" s="28" t="n">
        <v>16.81</v>
      </c>
      <c r="I150" s="28" t="n">
        <v>1512.9</v>
      </c>
      <c r="J150" s="28" t="n">
        <v>0</v>
      </c>
      <c r="K150" s="28" t="n">
        <v>-0</v>
      </c>
      <c r="L150" s="28" t="n">
        <v>-0</v>
      </c>
      <c r="M150" s="6" t="s">
        <f>=I150+J150+K150+L150</f>
      </c>
      <c r="N150" s="26"/>
    </row>
    <row collapsed="false" customFormat="false" customHeight="false" hidden="false" ht="12.1" outlineLevel="0" r="151">
      <c r="A151" s="25" t="n">
        <v>46051.48</v>
      </c>
      <c r="B151" s="26" t="s">
        <v>59</v>
      </c>
      <c r="C151" s="26" t="s">
        <v>74</v>
      </c>
      <c r="D151" s="26" t="s">
        <v>55</v>
      </c>
      <c r="E151" s="26" t="s">
        <v>17</v>
      </c>
      <c r="F151" s="26" t="s">
        <v>19</v>
      </c>
      <c r="G151" s="27" t="n">
        <v>-7</v>
      </c>
      <c r="H151" s="28" t="n">
        <v>16.8</v>
      </c>
      <c r="I151" s="28" t="n">
        <v>117.6</v>
      </c>
      <c r="J151" s="28" t="n">
        <v>0</v>
      </c>
      <c r="K151" s="28" t="n">
        <v>-0</v>
      </c>
      <c r="L151" s="28" t="n">
        <v>-0</v>
      </c>
      <c r="M151" s="6" t="s">
        <f>=I151+J151+K151+L151</f>
      </c>
      <c r="N151" s="26"/>
    </row>
    <row collapsed="false" customFormat="false" customHeight="false" hidden="false" ht="12.1" outlineLevel="0" r="152">
      <c r="A152" s="25" t="n">
        <v>46051.48</v>
      </c>
      <c r="B152" s="26" t="s">
        <v>59</v>
      </c>
      <c r="C152" s="26" t="s">
        <v>74</v>
      </c>
      <c r="D152" s="26" t="s">
        <v>55</v>
      </c>
      <c r="E152" s="26" t="s">
        <v>17</v>
      </c>
      <c r="F152" s="26" t="s">
        <v>19</v>
      </c>
      <c r="G152" s="27" t="n">
        <v>-1</v>
      </c>
      <c r="H152" s="28" t="n">
        <v>16.72</v>
      </c>
      <c r="I152" s="28" t="n">
        <v>16.72</v>
      </c>
      <c r="J152" s="28" t="n">
        <v>0</v>
      </c>
      <c r="K152" s="28" t="n">
        <v>-0</v>
      </c>
      <c r="L152" s="28" t="n">
        <v>-0</v>
      </c>
      <c r="M152" s="6" t="s">
        <f>=I152+J152+K152+L152</f>
      </c>
      <c r="N152" s="26"/>
    </row>
    <row collapsed="false" customFormat="false" customHeight="false" hidden="false" ht="12.1" outlineLevel="0" r="153">
      <c r="A153" s="20" t="n">
        <v>46051.480011574</v>
      </c>
      <c r="B153" s="16" t="s">
        <v>21</v>
      </c>
      <c r="C153" s="16" t="s">
        <v>73</v>
      </c>
      <c r="D153" s="16" t="s">
        <v>54</v>
      </c>
      <c r="E153" s="16" t="s">
        <v>17</v>
      </c>
      <c r="F153" s="16" t="s">
        <v>19</v>
      </c>
      <c r="G153" s="7" t="n">
        <v>77</v>
      </c>
      <c r="H153" s="6" t="n">
        <v>39.675</v>
      </c>
      <c r="I153" s="6" t="n">
        <v>-3054.98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5" t="n">
        <v>46051.48005787</v>
      </c>
      <c r="B154" s="26" t="s">
        <v>59</v>
      </c>
      <c r="C154" s="26" t="s">
        <v>74</v>
      </c>
      <c r="D154" s="26" t="s">
        <v>55</v>
      </c>
      <c r="E154" s="26" t="s">
        <v>17</v>
      </c>
      <c r="F154" s="26" t="s">
        <v>19</v>
      </c>
      <c r="G154" s="27" t="n">
        <v>-181</v>
      </c>
      <c r="H154" s="28" t="n">
        <v>16.79</v>
      </c>
      <c r="I154" s="28" t="n">
        <v>3038.99</v>
      </c>
      <c r="J154" s="28" t="n">
        <v>0</v>
      </c>
      <c r="K154" s="28" t="n">
        <v>-0</v>
      </c>
      <c r="L154" s="28" t="n">
        <v>-0</v>
      </c>
      <c r="M154" s="6" t="s">
        <f>=I154+J154+K154+L154</f>
      </c>
      <c r="N154" s="26"/>
    </row>
    <row collapsed="false" customFormat="false" customHeight="false" hidden="false" ht="12.1" outlineLevel="0" r="155">
      <c r="A155" s="20" t="n">
        <v>46051.480081019</v>
      </c>
      <c r="B155" s="16" t="s">
        <v>21</v>
      </c>
      <c r="C155" s="16" t="s">
        <v>73</v>
      </c>
      <c r="D155" s="16" t="s">
        <v>54</v>
      </c>
      <c r="E155" s="16" t="s">
        <v>17</v>
      </c>
      <c r="F155" s="16" t="s">
        <v>19</v>
      </c>
      <c r="G155" s="7" t="n">
        <v>77</v>
      </c>
      <c r="H155" s="6" t="n">
        <v>39.68</v>
      </c>
      <c r="I155" s="6" t="n">
        <v>-3055.36</v>
      </c>
      <c r="J155" s="6" t="n">
        <v>-0</v>
      </c>
      <c r="K155" s="6" t="n">
        <v>-0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5" t="n">
        <v>46051.481215278</v>
      </c>
      <c r="B156" s="26" t="s">
        <v>59</v>
      </c>
      <c r="C156" s="26" t="s">
        <v>74</v>
      </c>
      <c r="D156" s="26" t="s">
        <v>55</v>
      </c>
      <c r="E156" s="26" t="s">
        <v>17</v>
      </c>
      <c r="F156" s="26" t="s">
        <v>19</v>
      </c>
      <c r="G156" s="27" t="n">
        <v>-24</v>
      </c>
      <c r="H156" s="28" t="n">
        <v>16.79</v>
      </c>
      <c r="I156" s="28" t="n">
        <v>402.96</v>
      </c>
      <c r="J156" s="28" t="n">
        <v>0</v>
      </c>
      <c r="K156" s="28" t="n">
        <v>-0</v>
      </c>
      <c r="L156" s="28" t="n">
        <v>-0</v>
      </c>
      <c r="M156" s="6" t="s">
        <f>=I156+J156+K156+L156</f>
      </c>
      <c r="N156" s="26"/>
    </row>
    <row collapsed="false" customFormat="false" customHeight="false" hidden="false" ht="12.1" outlineLevel="0" r="157">
      <c r="A157" s="25" t="n">
        <v>46051.481215278</v>
      </c>
      <c r="B157" s="26" t="s">
        <v>59</v>
      </c>
      <c r="C157" s="26" t="s">
        <v>74</v>
      </c>
      <c r="D157" s="26" t="s">
        <v>55</v>
      </c>
      <c r="E157" s="26" t="s">
        <v>17</v>
      </c>
      <c r="F157" s="26" t="s">
        <v>19</v>
      </c>
      <c r="G157" s="27" t="n">
        <v>-2</v>
      </c>
      <c r="H157" s="28" t="n">
        <v>16.72</v>
      </c>
      <c r="I157" s="28" t="n">
        <v>33.44</v>
      </c>
      <c r="J157" s="28" t="n">
        <v>0</v>
      </c>
      <c r="K157" s="28" t="n">
        <v>-0</v>
      </c>
      <c r="L157" s="28" t="n">
        <v>-0</v>
      </c>
      <c r="M157" s="6" t="s">
        <f>=I157+J157+K157+L157</f>
      </c>
      <c r="N157" s="26"/>
    </row>
    <row collapsed="false" customFormat="false" customHeight="false" hidden="false" ht="12.1" outlineLevel="0" r="158">
      <c r="A158" s="25" t="n">
        <v>46051.481215278</v>
      </c>
      <c r="B158" s="26" t="s">
        <v>59</v>
      </c>
      <c r="C158" s="26" t="s">
        <v>74</v>
      </c>
      <c r="D158" s="26" t="s">
        <v>55</v>
      </c>
      <c r="E158" s="26" t="s">
        <v>17</v>
      </c>
      <c r="F158" s="26" t="s">
        <v>19</v>
      </c>
      <c r="G158" s="27" t="n">
        <v>-155</v>
      </c>
      <c r="H158" s="28" t="n">
        <v>16.71</v>
      </c>
      <c r="I158" s="28" t="n">
        <v>2590.05</v>
      </c>
      <c r="J158" s="28" t="n">
        <v>0</v>
      </c>
      <c r="K158" s="28" t="n">
        <v>-0</v>
      </c>
      <c r="L158" s="28" t="n">
        <v>-0</v>
      </c>
      <c r="M158" s="6" t="s">
        <f>=I158+J158+K158+L158</f>
      </c>
      <c r="N158" s="26"/>
    </row>
    <row collapsed="false" customFormat="false" customHeight="false" hidden="false" ht="12.1" outlineLevel="0" r="159">
      <c r="A159" s="20" t="n">
        <v>46051.482303241</v>
      </c>
      <c r="B159" s="16" t="s">
        <v>21</v>
      </c>
      <c r="C159" s="16" t="s">
        <v>73</v>
      </c>
      <c r="D159" s="16" t="s">
        <v>54</v>
      </c>
      <c r="E159" s="16" t="s">
        <v>17</v>
      </c>
      <c r="F159" s="16" t="s">
        <v>19</v>
      </c>
      <c r="G159" s="7" t="n">
        <v>77</v>
      </c>
      <c r="H159" s="6" t="n">
        <v>39.685</v>
      </c>
      <c r="I159" s="6" t="n">
        <v>-3055.75</v>
      </c>
      <c r="J159" s="6" t="n">
        <v>-0</v>
      </c>
      <c r="K159" s="6" t="n">
        <v>-0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5" t="n">
        <v>46051.482430556</v>
      </c>
      <c r="B160" s="26" t="s">
        <v>59</v>
      </c>
      <c r="C160" s="26" t="s">
        <v>74</v>
      </c>
      <c r="D160" s="26" t="s">
        <v>55</v>
      </c>
      <c r="E160" s="26" t="s">
        <v>17</v>
      </c>
      <c r="F160" s="26" t="s">
        <v>19</v>
      </c>
      <c r="G160" s="27" t="n">
        <v>-181</v>
      </c>
      <c r="H160" s="28" t="n">
        <v>16.86</v>
      </c>
      <c r="I160" s="28" t="n">
        <v>3051.66</v>
      </c>
      <c r="J160" s="28" t="n">
        <v>0</v>
      </c>
      <c r="K160" s="28" t="n">
        <v>-0</v>
      </c>
      <c r="L160" s="28" t="n">
        <v>-0</v>
      </c>
      <c r="M160" s="6" t="s">
        <f>=I160+J160+K160+L160</f>
      </c>
      <c r="N160" s="26"/>
    </row>
    <row collapsed="false" customFormat="false" customHeight="false" hidden="false" ht="12.1" outlineLevel="0" r="161">
      <c r="A161" s="25" t="n">
        <v>46051.482997685</v>
      </c>
      <c r="B161" s="26" t="s">
        <v>59</v>
      </c>
      <c r="C161" s="26" t="s">
        <v>74</v>
      </c>
      <c r="D161" s="26" t="s">
        <v>55</v>
      </c>
      <c r="E161" s="26" t="s">
        <v>17</v>
      </c>
      <c r="F161" s="26" t="s">
        <v>19</v>
      </c>
      <c r="G161" s="27" t="n">
        <v>-181</v>
      </c>
      <c r="H161" s="28" t="n">
        <v>16.88</v>
      </c>
      <c r="I161" s="28" t="n">
        <v>3055.28</v>
      </c>
      <c r="J161" s="28" t="n">
        <v>0</v>
      </c>
      <c r="K161" s="28" t="n">
        <v>-0</v>
      </c>
      <c r="L161" s="28" t="n">
        <v>-0</v>
      </c>
      <c r="M161" s="6" t="s">
        <f>=I161+J161+K161+L161</f>
      </c>
      <c r="N161" s="26"/>
    </row>
    <row collapsed="false" customFormat="false" customHeight="false" hidden="false" ht="12.1" outlineLevel="0" r="162">
      <c r="A162" s="20" t="n">
        <v>46051.483020833</v>
      </c>
      <c r="B162" s="16" t="s">
        <v>21</v>
      </c>
      <c r="C162" s="16" t="s">
        <v>73</v>
      </c>
      <c r="D162" s="16" t="s">
        <v>54</v>
      </c>
      <c r="E162" s="16" t="s">
        <v>17</v>
      </c>
      <c r="F162" s="16" t="s">
        <v>19</v>
      </c>
      <c r="G162" s="7" t="n">
        <v>77</v>
      </c>
      <c r="H162" s="6" t="n">
        <v>39.72</v>
      </c>
      <c r="I162" s="6" t="n">
        <v>-3058.44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46051.484293981</v>
      </c>
      <c r="B163" s="16" t="s">
        <v>21</v>
      </c>
      <c r="C163" s="16" t="s">
        <v>73</v>
      </c>
      <c r="D163" s="16" t="s">
        <v>54</v>
      </c>
      <c r="E163" s="16" t="s">
        <v>17</v>
      </c>
      <c r="F163" s="16" t="s">
        <v>19</v>
      </c>
      <c r="G163" s="7" t="n">
        <v>77</v>
      </c>
      <c r="H163" s="6" t="n">
        <v>39.685</v>
      </c>
      <c r="I163" s="6" t="n">
        <v>-3055.75</v>
      </c>
      <c r="J163" s="6" t="n">
        <v>-0</v>
      </c>
      <c r="K163" s="6" t="n">
        <v>-0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5" t="n">
        <v>46051.486215278</v>
      </c>
      <c r="B164" s="26" t="s">
        <v>59</v>
      </c>
      <c r="C164" s="26" t="s">
        <v>74</v>
      </c>
      <c r="D164" s="26" t="s">
        <v>55</v>
      </c>
      <c r="E164" s="26" t="s">
        <v>17</v>
      </c>
      <c r="F164" s="26" t="s">
        <v>19</v>
      </c>
      <c r="G164" s="27" t="n">
        <v>-181</v>
      </c>
      <c r="H164" s="28" t="n">
        <v>16.93</v>
      </c>
      <c r="I164" s="28" t="n">
        <v>3064.33</v>
      </c>
      <c r="J164" s="28" t="n">
        <v>0</v>
      </c>
      <c r="K164" s="28" t="n">
        <v>-0</v>
      </c>
      <c r="L164" s="28" t="n">
        <v>-0</v>
      </c>
      <c r="M164" s="6" t="s">
        <f>=I164+J164+K164+L164</f>
      </c>
      <c r="N164" s="26"/>
    </row>
    <row collapsed="false" customFormat="false" customHeight="false" hidden="false" ht="12.1" outlineLevel="0" r="165">
      <c r="A165" s="20" t="n">
        <v>46051.486608796</v>
      </c>
      <c r="B165" s="16" t="s">
        <v>21</v>
      </c>
      <c r="C165" s="16" t="s">
        <v>73</v>
      </c>
      <c r="D165" s="16" t="s">
        <v>54</v>
      </c>
      <c r="E165" s="16" t="s">
        <v>17</v>
      </c>
      <c r="F165" s="16" t="s">
        <v>19</v>
      </c>
      <c r="G165" s="7" t="n">
        <v>10</v>
      </c>
      <c r="H165" s="6" t="n">
        <v>39.715</v>
      </c>
      <c r="I165" s="6" t="n">
        <v>-397.15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46051.486724537</v>
      </c>
      <c r="B166" s="16" t="s">
        <v>21</v>
      </c>
      <c r="C166" s="16" t="s">
        <v>73</v>
      </c>
      <c r="D166" s="16" t="s">
        <v>54</v>
      </c>
      <c r="E166" s="16" t="s">
        <v>17</v>
      </c>
      <c r="F166" s="16" t="s">
        <v>19</v>
      </c>
      <c r="G166" s="7" t="n">
        <v>30</v>
      </c>
      <c r="H166" s="6" t="n">
        <v>39.715</v>
      </c>
      <c r="I166" s="6" t="n">
        <v>-1191.45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46051.487534722</v>
      </c>
      <c r="B167" s="16" t="s">
        <v>21</v>
      </c>
      <c r="C167" s="16" t="s">
        <v>73</v>
      </c>
      <c r="D167" s="16" t="s">
        <v>54</v>
      </c>
      <c r="E167" s="16" t="s">
        <v>17</v>
      </c>
      <c r="F167" s="16" t="s">
        <v>19</v>
      </c>
      <c r="G167" s="7" t="n">
        <v>37</v>
      </c>
      <c r="H167" s="6" t="n">
        <v>39.715</v>
      </c>
      <c r="I167" s="6" t="n">
        <v>-1469.46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5" t="n">
        <v>46052.482013889</v>
      </c>
      <c r="B168" s="26" t="s">
        <v>21</v>
      </c>
      <c r="C168" s="26" t="s">
        <v>73</v>
      </c>
      <c r="D168" s="26" t="s">
        <v>55</v>
      </c>
      <c r="E168" s="26" t="s">
        <v>17</v>
      </c>
      <c r="F168" s="26" t="s">
        <v>19</v>
      </c>
      <c r="G168" s="27" t="n">
        <v>-77</v>
      </c>
      <c r="H168" s="28" t="n">
        <v>36.9</v>
      </c>
      <c r="I168" s="28" t="n">
        <v>2841.3</v>
      </c>
      <c r="J168" s="28" t="n">
        <v>0</v>
      </c>
      <c r="K168" s="28" t="n">
        <v>-0</v>
      </c>
      <c r="L168" s="28" t="n">
        <v>-0</v>
      </c>
      <c r="M168" s="6" t="s">
        <f>=I168+J168+K168+L168</f>
      </c>
      <c r="N168" s="26"/>
    </row>
    <row collapsed="false" customFormat="false" customHeight="false" hidden="false" ht="12.1" outlineLevel="0" r="169">
      <c r="A169" s="20" t="n">
        <v>46052.482025463</v>
      </c>
      <c r="B169" s="16" t="s">
        <v>16</v>
      </c>
      <c r="C169" s="16" t="s">
        <v>69</v>
      </c>
      <c r="D169" s="16" t="s">
        <v>54</v>
      </c>
      <c r="E169" s="16" t="s">
        <v>17</v>
      </c>
      <c r="F169" s="16" t="s">
        <v>19</v>
      </c>
      <c r="G169" s="7" t="n">
        <v>10</v>
      </c>
      <c r="H169" s="6" t="n">
        <v>276.78</v>
      </c>
      <c r="I169" s="6" t="n">
        <v>-2767.8</v>
      </c>
      <c r="J169" s="6" t="n">
        <v>-0</v>
      </c>
      <c r="K169" s="6" t="n">
        <v>-0</v>
      </c>
      <c r="L169" s="6" t="n">
        <v>-0</v>
      </c>
      <c r="M169" s="6" t="s">
        <f>=I169+J169+K169+L169</f>
      </c>
      <c r="N169" s="16"/>
    </row>
    <row collapsed="false" customFormat="false" customHeight="false" hidden="false" ht="12.1" outlineLevel="0" r="170">
      <c r="A170" s="25" t="n">
        <v>46052.482118056</v>
      </c>
      <c r="B170" s="26" t="s">
        <v>21</v>
      </c>
      <c r="C170" s="26" t="s">
        <v>73</v>
      </c>
      <c r="D170" s="26" t="s">
        <v>55</v>
      </c>
      <c r="E170" s="26" t="s">
        <v>17</v>
      </c>
      <c r="F170" s="26" t="s">
        <v>19</v>
      </c>
      <c r="G170" s="27" t="n">
        <v>-77</v>
      </c>
      <c r="H170" s="28" t="n">
        <v>36.9</v>
      </c>
      <c r="I170" s="28" t="n">
        <v>2841.3</v>
      </c>
      <c r="J170" s="28" t="n">
        <v>0</v>
      </c>
      <c r="K170" s="28" t="n">
        <v>-0</v>
      </c>
      <c r="L170" s="28" t="n">
        <v>-0</v>
      </c>
      <c r="M170" s="6" t="s">
        <f>=I170+J170+K170+L170</f>
      </c>
      <c r="N170" s="26"/>
    </row>
    <row collapsed="false" customFormat="false" customHeight="false" hidden="false" ht="12.1" outlineLevel="0" r="171">
      <c r="A171" s="20" t="n">
        <v>46052.48212963</v>
      </c>
      <c r="B171" s="16" t="s">
        <v>16</v>
      </c>
      <c r="C171" s="16" t="s">
        <v>69</v>
      </c>
      <c r="D171" s="16" t="s">
        <v>54</v>
      </c>
      <c r="E171" s="16" t="s">
        <v>17</v>
      </c>
      <c r="F171" s="16" t="s">
        <v>19</v>
      </c>
      <c r="G171" s="7" t="n">
        <v>10</v>
      </c>
      <c r="H171" s="6" t="n">
        <v>278.15</v>
      </c>
      <c r="I171" s="6" t="n">
        <v>-2781.5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5" t="n">
        <v>46052.4821875</v>
      </c>
      <c r="B172" s="26" t="s">
        <v>21</v>
      </c>
      <c r="C172" s="26" t="s">
        <v>73</v>
      </c>
      <c r="D172" s="26" t="s">
        <v>55</v>
      </c>
      <c r="E172" s="26" t="s">
        <v>17</v>
      </c>
      <c r="F172" s="26" t="s">
        <v>19</v>
      </c>
      <c r="G172" s="27" t="n">
        <v>-77</v>
      </c>
      <c r="H172" s="28" t="n">
        <v>36.9</v>
      </c>
      <c r="I172" s="28" t="n">
        <v>2841.3</v>
      </c>
      <c r="J172" s="28" t="n">
        <v>0</v>
      </c>
      <c r="K172" s="28" t="n">
        <v>-0</v>
      </c>
      <c r="L172" s="28" t="n">
        <v>-0</v>
      </c>
      <c r="M172" s="6" t="s">
        <f>=I172+J172+K172+L172</f>
      </c>
      <c r="N172" s="26"/>
    </row>
    <row collapsed="false" customFormat="false" customHeight="false" hidden="false" ht="12.1" outlineLevel="0" r="173">
      <c r="A173" s="20" t="n">
        <v>46052.482199074</v>
      </c>
      <c r="B173" s="16" t="s">
        <v>16</v>
      </c>
      <c r="C173" s="16" t="s">
        <v>69</v>
      </c>
      <c r="D173" s="16" t="s">
        <v>54</v>
      </c>
      <c r="E173" s="16" t="s">
        <v>17</v>
      </c>
      <c r="F173" s="16" t="s">
        <v>19</v>
      </c>
      <c r="G173" s="7" t="n">
        <v>10</v>
      </c>
      <c r="H173" s="6" t="n">
        <v>278.57</v>
      </c>
      <c r="I173" s="6" t="n">
        <v>-2785.7</v>
      </c>
      <c r="J173" s="6" t="n">
        <v>-0</v>
      </c>
      <c r="K173" s="6" t="n">
        <v>-0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5" t="n">
        <v>46052.482361111</v>
      </c>
      <c r="B174" s="26" t="s">
        <v>21</v>
      </c>
      <c r="C174" s="26" t="s">
        <v>73</v>
      </c>
      <c r="D174" s="26" t="s">
        <v>55</v>
      </c>
      <c r="E174" s="26" t="s">
        <v>17</v>
      </c>
      <c r="F174" s="26" t="s">
        <v>19</v>
      </c>
      <c r="G174" s="27" t="n">
        <v>-77</v>
      </c>
      <c r="H174" s="28" t="n">
        <v>36.9</v>
      </c>
      <c r="I174" s="28" t="n">
        <v>2841.3</v>
      </c>
      <c r="J174" s="28" t="n">
        <v>0</v>
      </c>
      <c r="K174" s="28" t="n">
        <v>-0</v>
      </c>
      <c r="L174" s="28" t="n">
        <v>-0</v>
      </c>
      <c r="M174" s="6" t="s">
        <f>=I174+J174+K174+L174</f>
      </c>
      <c r="N174" s="26"/>
    </row>
    <row collapsed="false" customFormat="false" customHeight="false" hidden="false" ht="12.1" outlineLevel="0" r="175">
      <c r="A175" s="25" t="n">
        <v>46052.482638889</v>
      </c>
      <c r="B175" s="26" t="s">
        <v>21</v>
      </c>
      <c r="C175" s="26" t="s">
        <v>73</v>
      </c>
      <c r="D175" s="26" t="s">
        <v>55</v>
      </c>
      <c r="E175" s="26" t="s">
        <v>17</v>
      </c>
      <c r="F175" s="26" t="s">
        <v>19</v>
      </c>
      <c r="G175" s="27" t="n">
        <v>-77</v>
      </c>
      <c r="H175" s="28" t="n">
        <v>36.9</v>
      </c>
      <c r="I175" s="28" t="n">
        <v>2841.3</v>
      </c>
      <c r="J175" s="28" t="n">
        <v>0</v>
      </c>
      <c r="K175" s="28" t="n">
        <v>-0</v>
      </c>
      <c r="L175" s="28" t="n">
        <v>-0</v>
      </c>
      <c r="M175" s="6" t="s">
        <f>=I175+J175+K175+L175</f>
      </c>
      <c r="N175" s="26"/>
    </row>
    <row collapsed="false" customFormat="false" customHeight="false" hidden="false" ht="12.1" outlineLevel="0" r="176">
      <c r="A176" s="20" t="n">
        <v>46052.482650463</v>
      </c>
      <c r="B176" s="16" t="s">
        <v>16</v>
      </c>
      <c r="C176" s="16" t="s">
        <v>69</v>
      </c>
      <c r="D176" s="16" t="s">
        <v>54</v>
      </c>
      <c r="E176" s="16" t="s">
        <v>17</v>
      </c>
      <c r="F176" s="16" t="s">
        <v>19</v>
      </c>
      <c r="G176" s="7" t="n">
        <v>10</v>
      </c>
      <c r="H176" s="6" t="n">
        <v>277.35</v>
      </c>
      <c r="I176" s="6" t="n">
        <v>-2773.5</v>
      </c>
      <c r="J176" s="6" t="n">
        <v>-0</v>
      </c>
      <c r="K176" s="6" t="n">
        <v>-0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46052.482662037</v>
      </c>
      <c r="B177" s="16" t="s">
        <v>16</v>
      </c>
      <c r="C177" s="16" t="s">
        <v>69</v>
      </c>
      <c r="D177" s="16" t="s">
        <v>54</v>
      </c>
      <c r="E177" s="16" t="s">
        <v>17</v>
      </c>
      <c r="F177" s="16" t="s">
        <v>19</v>
      </c>
      <c r="G177" s="7" t="n">
        <v>10</v>
      </c>
      <c r="H177" s="6" t="n">
        <v>277.15</v>
      </c>
      <c r="I177" s="6" t="n">
        <v>-2771.5</v>
      </c>
      <c r="J177" s="6" t="n">
        <v>-0</v>
      </c>
      <c r="K177" s="6" t="n">
        <v>-0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5" t="n">
        <v>46052.482766204</v>
      </c>
      <c r="B178" s="26" t="s">
        <v>21</v>
      </c>
      <c r="C178" s="26" t="s">
        <v>73</v>
      </c>
      <c r="D178" s="26" t="s">
        <v>55</v>
      </c>
      <c r="E178" s="26" t="s">
        <v>17</v>
      </c>
      <c r="F178" s="26" t="s">
        <v>19</v>
      </c>
      <c r="G178" s="27" t="n">
        <v>-77</v>
      </c>
      <c r="H178" s="28" t="n">
        <v>36.9</v>
      </c>
      <c r="I178" s="28" t="n">
        <v>2841.3</v>
      </c>
      <c r="J178" s="28" t="n">
        <v>0</v>
      </c>
      <c r="K178" s="28" t="n">
        <v>-0</v>
      </c>
      <c r="L178" s="28" t="n">
        <v>-0</v>
      </c>
      <c r="M178" s="6" t="s">
        <f>=I178+J178+K178+L178</f>
      </c>
      <c r="N178" s="26"/>
    </row>
    <row collapsed="false" customFormat="false" customHeight="false" hidden="false" ht="12.1" outlineLevel="0" r="179">
      <c r="A179" s="25" t="n">
        <v>46052.482974537</v>
      </c>
      <c r="B179" s="26" t="s">
        <v>21</v>
      </c>
      <c r="C179" s="26" t="s">
        <v>73</v>
      </c>
      <c r="D179" s="26" t="s">
        <v>55</v>
      </c>
      <c r="E179" s="26" t="s">
        <v>17</v>
      </c>
      <c r="F179" s="26" t="s">
        <v>19</v>
      </c>
      <c r="G179" s="27" t="n">
        <v>-77</v>
      </c>
      <c r="H179" s="28" t="n">
        <v>36.9</v>
      </c>
      <c r="I179" s="28" t="n">
        <v>2841.3</v>
      </c>
      <c r="J179" s="28" t="n">
        <v>0</v>
      </c>
      <c r="K179" s="28" t="n">
        <v>-0</v>
      </c>
      <c r="L179" s="28" t="n">
        <v>-0</v>
      </c>
      <c r="M179" s="6" t="s">
        <f>=I179+J179+K179+L179</f>
      </c>
      <c r="N179" s="26"/>
    </row>
    <row collapsed="false" customFormat="false" customHeight="false" hidden="false" ht="12.1" outlineLevel="0" r="180">
      <c r="A180" s="20" t="n">
        <v>46052.482986111</v>
      </c>
      <c r="B180" s="16" t="s">
        <v>16</v>
      </c>
      <c r="C180" s="16" t="s">
        <v>69</v>
      </c>
      <c r="D180" s="16" t="s">
        <v>54</v>
      </c>
      <c r="E180" s="16" t="s">
        <v>17</v>
      </c>
      <c r="F180" s="16" t="s">
        <v>19</v>
      </c>
      <c r="G180" s="7" t="n">
        <v>10</v>
      </c>
      <c r="H180" s="6" t="n">
        <v>276.47</v>
      </c>
      <c r="I180" s="6" t="n">
        <v>-2764.7</v>
      </c>
      <c r="J180" s="6" t="n">
        <v>-0</v>
      </c>
      <c r="K180" s="6" t="n">
        <v>-0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46052.483020833</v>
      </c>
      <c r="B181" s="16" t="s">
        <v>16</v>
      </c>
      <c r="C181" s="16" t="s">
        <v>69</v>
      </c>
      <c r="D181" s="16" t="s">
        <v>54</v>
      </c>
      <c r="E181" s="16" t="s">
        <v>17</v>
      </c>
      <c r="F181" s="16" t="s">
        <v>19</v>
      </c>
      <c r="G181" s="7" t="n">
        <v>10</v>
      </c>
      <c r="H181" s="6" t="n">
        <v>276.18</v>
      </c>
      <c r="I181" s="6" t="n">
        <v>-2761.8</v>
      </c>
      <c r="J181" s="6" t="n">
        <v>-0</v>
      </c>
      <c r="K181" s="6" t="n">
        <v>-0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5" t="n">
        <v>46052.48306713</v>
      </c>
      <c r="B182" s="26" t="s">
        <v>21</v>
      </c>
      <c r="C182" s="26" t="s">
        <v>73</v>
      </c>
      <c r="D182" s="26" t="s">
        <v>55</v>
      </c>
      <c r="E182" s="26" t="s">
        <v>17</v>
      </c>
      <c r="F182" s="26" t="s">
        <v>19</v>
      </c>
      <c r="G182" s="27" t="n">
        <v>-22</v>
      </c>
      <c r="H182" s="28" t="n">
        <v>36.895</v>
      </c>
      <c r="I182" s="28" t="n">
        <v>811.69</v>
      </c>
      <c r="J182" s="28" t="n">
        <v>0</v>
      </c>
      <c r="K182" s="28" t="n">
        <v>-0</v>
      </c>
      <c r="L182" s="28" t="n">
        <v>-0</v>
      </c>
      <c r="M182" s="6" t="s">
        <f>=I182+J182+K182+L182</f>
      </c>
      <c r="N182" s="26"/>
    </row>
    <row collapsed="false" customFormat="false" customHeight="false" hidden="false" ht="12.1" outlineLevel="0" r="183">
      <c r="A183" s="25" t="n">
        <v>46052.48306713</v>
      </c>
      <c r="B183" s="26" t="s">
        <v>21</v>
      </c>
      <c r="C183" s="26" t="s">
        <v>73</v>
      </c>
      <c r="D183" s="26" t="s">
        <v>55</v>
      </c>
      <c r="E183" s="26" t="s">
        <v>17</v>
      </c>
      <c r="F183" s="26" t="s">
        <v>19</v>
      </c>
      <c r="G183" s="27" t="n">
        <v>-1</v>
      </c>
      <c r="H183" s="28" t="n">
        <v>36.895</v>
      </c>
      <c r="I183" s="28" t="n">
        <v>36.9</v>
      </c>
      <c r="J183" s="28" t="n">
        <v>0</v>
      </c>
      <c r="K183" s="28" t="n">
        <v>-0</v>
      </c>
      <c r="L183" s="28" t="n">
        <v>-0</v>
      </c>
      <c r="M183" s="6" t="s">
        <f>=I183+J183+K183+L183</f>
      </c>
      <c r="N183" s="26"/>
    </row>
    <row collapsed="false" customFormat="false" customHeight="false" hidden="false" ht="12.1" outlineLevel="0" r="184">
      <c r="A184" s="25" t="n">
        <v>46052.48306713</v>
      </c>
      <c r="B184" s="26" t="s">
        <v>21</v>
      </c>
      <c r="C184" s="26" t="s">
        <v>73</v>
      </c>
      <c r="D184" s="26" t="s">
        <v>55</v>
      </c>
      <c r="E184" s="26" t="s">
        <v>17</v>
      </c>
      <c r="F184" s="26" t="s">
        <v>19</v>
      </c>
      <c r="G184" s="27" t="n">
        <v>-9</v>
      </c>
      <c r="H184" s="28" t="n">
        <v>36.89</v>
      </c>
      <c r="I184" s="28" t="n">
        <v>332.01</v>
      </c>
      <c r="J184" s="28" t="n">
        <v>0</v>
      </c>
      <c r="K184" s="28" t="n">
        <v>-0</v>
      </c>
      <c r="L184" s="28" t="n">
        <v>-0</v>
      </c>
      <c r="M184" s="6" t="s">
        <f>=I184+J184+K184+L184</f>
      </c>
      <c r="N184" s="26"/>
    </row>
    <row collapsed="false" customFormat="false" customHeight="false" hidden="false" ht="12.1" outlineLevel="0" r="185">
      <c r="A185" s="25" t="n">
        <v>46052.48306713</v>
      </c>
      <c r="B185" s="26" t="s">
        <v>21</v>
      </c>
      <c r="C185" s="26" t="s">
        <v>73</v>
      </c>
      <c r="D185" s="26" t="s">
        <v>55</v>
      </c>
      <c r="E185" s="26" t="s">
        <v>17</v>
      </c>
      <c r="F185" s="26" t="s">
        <v>19</v>
      </c>
      <c r="G185" s="27" t="n">
        <v>-45</v>
      </c>
      <c r="H185" s="28" t="n">
        <v>36.89</v>
      </c>
      <c r="I185" s="28" t="n">
        <v>1660.05</v>
      </c>
      <c r="J185" s="28" t="n">
        <v>0</v>
      </c>
      <c r="K185" s="28" t="n">
        <v>-0</v>
      </c>
      <c r="L185" s="28" t="n">
        <v>-0</v>
      </c>
      <c r="M185" s="6" t="s">
        <f>=I185+J185+K185+L185</f>
      </c>
      <c r="N185" s="26"/>
    </row>
    <row collapsed="false" customFormat="false" customHeight="false" hidden="false" ht="12.1" outlineLevel="0" r="186">
      <c r="A186" s="20" t="n">
        <v>46052.483321759</v>
      </c>
      <c r="B186" s="16" t="s">
        <v>16</v>
      </c>
      <c r="C186" s="16" t="s">
        <v>69</v>
      </c>
      <c r="D186" s="16" t="s">
        <v>54</v>
      </c>
      <c r="E186" s="16" t="s">
        <v>17</v>
      </c>
      <c r="F186" s="16" t="s">
        <v>19</v>
      </c>
      <c r="G186" s="7" t="n">
        <v>8</v>
      </c>
      <c r="H186" s="6" t="n">
        <v>276.6</v>
      </c>
      <c r="I186" s="6" t="n">
        <v>-2212.8</v>
      </c>
      <c r="J186" s="6" t="n">
        <v>-0</v>
      </c>
      <c r="K186" s="6" t="n">
        <v>-0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46052.483344907</v>
      </c>
      <c r="B187" s="16" t="s">
        <v>16</v>
      </c>
      <c r="C187" s="16" t="s">
        <v>69</v>
      </c>
      <c r="D187" s="16" t="s">
        <v>54</v>
      </c>
      <c r="E187" s="16" t="s">
        <v>17</v>
      </c>
      <c r="F187" s="16" t="s">
        <v>19</v>
      </c>
      <c r="G187" s="7" t="n">
        <v>2</v>
      </c>
      <c r="H187" s="6" t="n">
        <v>276.6</v>
      </c>
      <c r="I187" s="6" t="n">
        <v>-553.2</v>
      </c>
      <c r="J187" s="6" t="n">
        <v>-0</v>
      </c>
      <c r="K187" s="6" t="n">
        <v>-0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5" t="n">
        <v>46052.483356481</v>
      </c>
      <c r="B188" s="26" t="s">
        <v>21</v>
      </c>
      <c r="C188" s="26" t="s">
        <v>73</v>
      </c>
      <c r="D188" s="26" t="s">
        <v>55</v>
      </c>
      <c r="E188" s="26" t="s">
        <v>17</v>
      </c>
      <c r="F188" s="26" t="s">
        <v>19</v>
      </c>
      <c r="G188" s="27" t="n">
        <v>-36</v>
      </c>
      <c r="H188" s="28" t="n">
        <v>36.83</v>
      </c>
      <c r="I188" s="28" t="n">
        <v>1325.88</v>
      </c>
      <c r="J188" s="28" t="n">
        <v>0</v>
      </c>
      <c r="K188" s="28" t="n">
        <v>-0</v>
      </c>
      <c r="L188" s="28" t="n">
        <v>-0</v>
      </c>
      <c r="M188" s="6" t="s">
        <f>=I188+J188+K188+L188</f>
      </c>
      <c r="N188" s="26"/>
    </row>
    <row collapsed="false" customFormat="false" customHeight="false" hidden="false" ht="12.1" outlineLevel="0" r="189">
      <c r="A189" s="25" t="n">
        <v>46052.483356481</v>
      </c>
      <c r="B189" s="26" t="s">
        <v>21</v>
      </c>
      <c r="C189" s="26" t="s">
        <v>73</v>
      </c>
      <c r="D189" s="26" t="s">
        <v>55</v>
      </c>
      <c r="E189" s="26" t="s">
        <v>17</v>
      </c>
      <c r="F189" s="26" t="s">
        <v>19</v>
      </c>
      <c r="G189" s="27" t="n">
        <v>-41</v>
      </c>
      <c r="H189" s="28" t="n">
        <v>36.825</v>
      </c>
      <c r="I189" s="28" t="n">
        <v>1509.83</v>
      </c>
      <c r="J189" s="28" t="n">
        <v>0</v>
      </c>
      <c r="K189" s="28" t="n">
        <v>-0</v>
      </c>
      <c r="L189" s="28" t="n">
        <v>-0</v>
      </c>
      <c r="M189" s="6" t="s">
        <f>=I189+J189+K189+L189</f>
      </c>
      <c r="N189" s="26"/>
    </row>
    <row collapsed="false" customFormat="false" customHeight="false" hidden="false" ht="12.1" outlineLevel="0" r="190">
      <c r="A190" s="20" t="n">
        <v>46052.483368056</v>
      </c>
      <c r="B190" s="16" t="s">
        <v>16</v>
      </c>
      <c r="C190" s="16" t="s">
        <v>69</v>
      </c>
      <c r="D190" s="16" t="s">
        <v>54</v>
      </c>
      <c r="E190" s="16" t="s">
        <v>17</v>
      </c>
      <c r="F190" s="16" t="s">
        <v>19</v>
      </c>
      <c r="G190" s="7" t="n">
        <v>10</v>
      </c>
      <c r="H190" s="6" t="n">
        <v>276.81</v>
      </c>
      <c r="I190" s="6" t="n">
        <v>-2768.1</v>
      </c>
      <c r="J190" s="6" t="n">
        <v>-0</v>
      </c>
      <c r="K190" s="6" t="n">
        <v>-0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5" t="n">
        <v>46052.483449074</v>
      </c>
      <c r="B191" s="26" t="s">
        <v>21</v>
      </c>
      <c r="C191" s="26" t="s">
        <v>73</v>
      </c>
      <c r="D191" s="26" t="s">
        <v>55</v>
      </c>
      <c r="E191" s="26" t="s">
        <v>17</v>
      </c>
      <c r="F191" s="26" t="s">
        <v>19</v>
      </c>
      <c r="G191" s="27" t="n">
        <v>-77</v>
      </c>
      <c r="H191" s="28" t="n">
        <v>37.005</v>
      </c>
      <c r="I191" s="28" t="n">
        <v>2849.39</v>
      </c>
      <c r="J191" s="28" t="n">
        <v>0</v>
      </c>
      <c r="K191" s="28" t="n">
        <v>-0</v>
      </c>
      <c r="L191" s="28" t="n">
        <v>-0</v>
      </c>
      <c r="M191" s="6" t="s">
        <f>=I191+J191+K191+L191</f>
      </c>
      <c r="N191" s="26"/>
    </row>
    <row collapsed="false" customFormat="false" customHeight="false" hidden="false" ht="12.1" outlineLevel="0" r="192">
      <c r="A192" s="20" t="n">
        <v>46052.483460648</v>
      </c>
      <c r="B192" s="16" t="s">
        <v>16</v>
      </c>
      <c r="C192" s="16" t="s">
        <v>69</v>
      </c>
      <c r="D192" s="16" t="s">
        <v>54</v>
      </c>
      <c r="E192" s="16" t="s">
        <v>17</v>
      </c>
      <c r="F192" s="16" t="s">
        <v>19</v>
      </c>
      <c r="G192" s="7" t="n">
        <v>10</v>
      </c>
      <c r="H192" s="6" t="n">
        <v>276.82</v>
      </c>
      <c r="I192" s="6" t="n">
        <v>-2768.2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5" t="n">
        <v>46052.483576389</v>
      </c>
      <c r="B193" s="26" t="s">
        <v>21</v>
      </c>
      <c r="C193" s="26" t="s">
        <v>73</v>
      </c>
      <c r="D193" s="26" t="s">
        <v>55</v>
      </c>
      <c r="E193" s="26" t="s">
        <v>17</v>
      </c>
      <c r="F193" s="26" t="s">
        <v>19</v>
      </c>
      <c r="G193" s="27" t="n">
        <v>-1</v>
      </c>
      <c r="H193" s="28" t="n">
        <v>36.96</v>
      </c>
      <c r="I193" s="28" t="n">
        <v>36.96</v>
      </c>
      <c r="J193" s="28" t="n">
        <v>0</v>
      </c>
      <c r="K193" s="28" t="n">
        <v>-0</v>
      </c>
      <c r="L193" s="28" t="n">
        <v>-0</v>
      </c>
      <c r="M193" s="6" t="s">
        <f>=I193+J193+K193+L193</f>
      </c>
      <c r="N193" s="26"/>
    </row>
    <row collapsed="false" customFormat="false" customHeight="false" hidden="false" ht="12.1" outlineLevel="0" r="194">
      <c r="A194" s="25" t="n">
        <v>46052.483576389</v>
      </c>
      <c r="B194" s="26" t="s">
        <v>21</v>
      </c>
      <c r="C194" s="26" t="s">
        <v>73</v>
      </c>
      <c r="D194" s="26" t="s">
        <v>55</v>
      </c>
      <c r="E194" s="26" t="s">
        <v>17</v>
      </c>
      <c r="F194" s="26" t="s">
        <v>19</v>
      </c>
      <c r="G194" s="27" t="n">
        <v>-1</v>
      </c>
      <c r="H194" s="28" t="n">
        <v>36.94</v>
      </c>
      <c r="I194" s="28" t="n">
        <v>36.94</v>
      </c>
      <c r="J194" s="28" t="n">
        <v>0</v>
      </c>
      <c r="K194" s="28" t="n">
        <v>-0</v>
      </c>
      <c r="L194" s="28" t="n">
        <v>-0</v>
      </c>
      <c r="M194" s="6" t="s">
        <f>=I194+J194+K194+L194</f>
      </c>
      <c r="N194" s="26"/>
    </row>
    <row collapsed="false" customFormat="false" customHeight="false" hidden="false" ht="12.1" outlineLevel="0" r="195">
      <c r="A195" s="25" t="n">
        <v>46052.483576389</v>
      </c>
      <c r="B195" s="26" t="s">
        <v>21</v>
      </c>
      <c r="C195" s="26" t="s">
        <v>73</v>
      </c>
      <c r="D195" s="26" t="s">
        <v>55</v>
      </c>
      <c r="E195" s="26" t="s">
        <v>17</v>
      </c>
      <c r="F195" s="26" t="s">
        <v>19</v>
      </c>
      <c r="G195" s="27" t="n">
        <v>-1</v>
      </c>
      <c r="H195" s="28" t="n">
        <v>36.93</v>
      </c>
      <c r="I195" s="28" t="n">
        <v>36.93</v>
      </c>
      <c r="J195" s="28" t="n">
        <v>0</v>
      </c>
      <c r="K195" s="28" t="n">
        <v>-0</v>
      </c>
      <c r="L195" s="28" t="n">
        <v>-0</v>
      </c>
      <c r="M195" s="6" t="s">
        <f>=I195+J195+K195+L195</f>
      </c>
      <c r="N195" s="26"/>
    </row>
    <row collapsed="false" customFormat="false" customHeight="false" hidden="false" ht="12.1" outlineLevel="0" r="196">
      <c r="A196" s="25" t="n">
        <v>46052.483576389</v>
      </c>
      <c r="B196" s="26" t="s">
        <v>21</v>
      </c>
      <c r="C196" s="26" t="s">
        <v>73</v>
      </c>
      <c r="D196" s="26" t="s">
        <v>55</v>
      </c>
      <c r="E196" s="26" t="s">
        <v>17</v>
      </c>
      <c r="F196" s="26" t="s">
        <v>19</v>
      </c>
      <c r="G196" s="27" t="n">
        <v>-1</v>
      </c>
      <c r="H196" s="28" t="n">
        <v>36.92</v>
      </c>
      <c r="I196" s="28" t="n">
        <v>36.92</v>
      </c>
      <c r="J196" s="28" t="n">
        <v>0</v>
      </c>
      <c r="K196" s="28" t="n">
        <v>-0</v>
      </c>
      <c r="L196" s="28" t="n">
        <v>-0</v>
      </c>
      <c r="M196" s="6" t="s">
        <f>=I196+J196+K196+L196</f>
      </c>
      <c r="N196" s="26"/>
    </row>
    <row collapsed="false" customFormat="false" customHeight="false" hidden="false" ht="12.1" outlineLevel="0" r="197">
      <c r="A197" s="25" t="n">
        <v>46052.483576389</v>
      </c>
      <c r="B197" s="26" t="s">
        <v>21</v>
      </c>
      <c r="C197" s="26" t="s">
        <v>73</v>
      </c>
      <c r="D197" s="26" t="s">
        <v>55</v>
      </c>
      <c r="E197" s="26" t="s">
        <v>17</v>
      </c>
      <c r="F197" s="26" t="s">
        <v>19</v>
      </c>
      <c r="G197" s="27" t="n">
        <v>-1</v>
      </c>
      <c r="H197" s="28" t="n">
        <v>36.91</v>
      </c>
      <c r="I197" s="28" t="n">
        <v>36.91</v>
      </c>
      <c r="J197" s="28" t="n">
        <v>0</v>
      </c>
      <c r="K197" s="28" t="n">
        <v>-0</v>
      </c>
      <c r="L197" s="28" t="n">
        <v>-0</v>
      </c>
      <c r="M197" s="6" t="s">
        <f>=I197+J197+K197+L197</f>
      </c>
      <c r="N197" s="26"/>
    </row>
    <row collapsed="false" customFormat="false" customHeight="false" hidden="false" ht="12.1" outlineLevel="0" r="198">
      <c r="A198" s="25" t="n">
        <v>46052.483576389</v>
      </c>
      <c r="B198" s="26" t="s">
        <v>21</v>
      </c>
      <c r="C198" s="26" t="s">
        <v>73</v>
      </c>
      <c r="D198" s="26" t="s">
        <v>55</v>
      </c>
      <c r="E198" s="26" t="s">
        <v>17</v>
      </c>
      <c r="F198" s="26" t="s">
        <v>19</v>
      </c>
      <c r="G198" s="27" t="n">
        <v>-16</v>
      </c>
      <c r="H198" s="28" t="n">
        <v>36.905</v>
      </c>
      <c r="I198" s="28" t="n">
        <v>590.48</v>
      </c>
      <c r="J198" s="28" t="n">
        <v>0</v>
      </c>
      <c r="K198" s="28" t="n">
        <v>-0</v>
      </c>
      <c r="L198" s="28" t="n">
        <v>-0</v>
      </c>
      <c r="M198" s="6" t="s">
        <f>=I198+J198+K198+L198</f>
      </c>
      <c r="N198" s="26"/>
    </row>
    <row collapsed="false" customFormat="false" customHeight="false" hidden="false" ht="12.1" outlineLevel="0" r="199">
      <c r="A199" s="25" t="n">
        <v>46052.483576389</v>
      </c>
      <c r="B199" s="26" t="s">
        <v>21</v>
      </c>
      <c r="C199" s="26" t="s">
        <v>73</v>
      </c>
      <c r="D199" s="26" t="s">
        <v>55</v>
      </c>
      <c r="E199" s="26" t="s">
        <v>17</v>
      </c>
      <c r="F199" s="26" t="s">
        <v>19</v>
      </c>
      <c r="G199" s="27" t="n">
        <v>-31</v>
      </c>
      <c r="H199" s="28" t="n">
        <v>36.905</v>
      </c>
      <c r="I199" s="28" t="n">
        <v>1144.06</v>
      </c>
      <c r="J199" s="28" t="n">
        <v>0</v>
      </c>
      <c r="K199" s="28" t="n">
        <v>-0</v>
      </c>
      <c r="L199" s="28" t="n">
        <v>-0</v>
      </c>
      <c r="M199" s="6" t="s">
        <f>=I199+J199+K199+L199</f>
      </c>
      <c r="N199" s="26"/>
    </row>
    <row collapsed="false" customFormat="false" customHeight="false" hidden="false" ht="12.1" outlineLevel="0" r="200">
      <c r="A200" s="25" t="n">
        <v>46052.483576389</v>
      </c>
      <c r="B200" s="26" t="s">
        <v>21</v>
      </c>
      <c r="C200" s="26" t="s">
        <v>73</v>
      </c>
      <c r="D200" s="26" t="s">
        <v>55</v>
      </c>
      <c r="E200" s="26" t="s">
        <v>17</v>
      </c>
      <c r="F200" s="26" t="s">
        <v>19</v>
      </c>
      <c r="G200" s="27" t="n">
        <v>-8</v>
      </c>
      <c r="H200" s="28" t="n">
        <v>36.905</v>
      </c>
      <c r="I200" s="28" t="n">
        <v>295.24</v>
      </c>
      <c r="J200" s="28" t="n">
        <v>0</v>
      </c>
      <c r="K200" s="28" t="n">
        <v>-0</v>
      </c>
      <c r="L200" s="28" t="n">
        <v>-0</v>
      </c>
      <c r="M200" s="6" t="s">
        <f>=I200+J200+K200+L200</f>
      </c>
      <c r="N200" s="26"/>
    </row>
    <row collapsed="false" customFormat="false" customHeight="false" hidden="false" ht="12.1" outlineLevel="0" r="201">
      <c r="A201" s="25" t="n">
        <v>46052.483576389</v>
      </c>
      <c r="B201" s="26" t="s">
        <v>21</v>
      </c>
      <c r="C201" s="26" t="s">
        <v>73</v>
      </c>
      <c r="D201" s="26" t="s">
        <v>55</v>
      </c>
      <c r="E201" s="26" t="s">
        <v>17</v>
      </c>
      <c r="F201" s="26" t="s">
        <v>19</v>
      </c>
      <c r="G201" s="27" t="n">
        <v>-8</v>
      </c>
      <c r="H201" s="28" t="n">
        <v>36.905</v>
      </c>
      <c r="I201" s="28" t="n">
        <v>295.24</v>
      </c>
      <c r="J201" s="28" t="n">
        <v>0</v>
      </c>
      <c r="K201" s="28" t="n">
        <v>-0</v>
      </c>
      <c r="L201" s="28" t="n">
        <v>-0</v>
      </c>
      <c r="M201" s="6" t="s">
        <f>=I201+J201+K201+L201</f>
      </c>
      <c r="N201" s="26"/>
    </row>
    <row collapsed="false" customFormat="false" customHeight="false" hidden="false" ht="12.1" outlineLevel="0" r="202">
      <c r="A202" s="25" t="n">
        <v>46052.483576389</v>
      </c>
      <c r="B202" s="26" t="s">
        <v>21</v>
      </c>
      <c r="C202" s="26" t="s">
        <v>73</v>
      </c>
      <c r="D202" s="26" t="s">
        <v>55</v>
      </c>
      <c r="E202" s="26" t="s">
        <v>17</v>
      </c>
      <c r="F202" s="26" t="s">
        <v>19</v>
      </c>
      <c r="G202" s="27" t="n">
        <v>-9</v>
      </c>
      <c r="H202" s="28" t="n">
        <v>36.905</v>
      </c>
      <c r="I202" s="28" t="n">
        <v>332.15</v>
      </c>
      <c r="J202" s="28" t="n">
        <v>0</v>
      </c>
      <c r="K202" s="28" t="n">
        <v>-0</v>
      </c>
      <c r="L202" s="28" t="n">
        <v>-0</v>
      </c>
      <c r="M202" s="6" t="s">
        <f>=I202+J202+K202+L202</f>
      </c>
      <c r="N202" s="26"/>
    </row>
    <row collapsed="false" customFormat="false" customHeight="false" hidden="false" ht="12.1" outlineLevel="0" r="203">
      <c r="A203" s="20" t="n">
        <v>46052.483587963</v>
      </c>
      <c r="B203" s="16" t="s">
        <v>16</v>
      </c>
      <c r="C203" s="16" t="s">
        <v>69</v>
      </c>
      <c r="D203" s="16" t="s">
        <v>54</v>
      </c>
      <c r="E203" s="16" t="s">
        <v>17</v>
      </c>
      <c r="F203" s="16" t="s">
        <v>19</v>
      </c>
      <c r="G203" s="7" t="n">
        <v>10</v>
      </c>
      <c r="H203" s="6" t="n">
        <v>276.82</v>
      </c>
      <c r="I203" s="6" t="n">
        <v>-2768.2</v>
      </c>
      <c r="J203" s="6" t="n">
        <v>-0</v>
      </c>
      <c r="K203" s="6" t="n">
        <v>-0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5" t="n">
        <v>46052.483796296</v>
      </c>
      <c r="B204" s="26" t="s">
        <v>21</v>
      </c>
      <c r="C204" s="26" t="s">
        <v>73</v>
      </c>
      <c r="D204" s="26" t="s">
        <v>55</v>
      </c>
      <c r="E204" s="26" t="s">
        <v>17</v>
      </c>
      <c r="F204" s="26" t="s">
        <v>19</v>
      </c>
      <c r="G204" s="27" t="n">
        <v>-77</v>
      </c>
      <c r="H204" s="28" t="n">
        <v>36.91</v>
      </c>
      <c r="I204" s="28" t="n">
        <v>2842.07</v>
      </c>
      <c r="J204" s="28" t="n">
        <v>0</v>
      </c>
      <c r="K204" s="28" t="n">
        <v>-0</v>
      </c>
      <c r="L204" s="28" t="n">
        <v>-0</v>
      </c>
      <c r="M204" s="6" t="s">
        <f>=I204+J204+K204+L204</f>
      </c>
      <c r="N204" s="26"/>
    </row>
    <row collapsed="false" customFormat="false" customHeight="false" hidden="false" ht="12.1" outlineLevel="0" r="205">
      <c r="A205" s="20" t="n">
        <v>46052.48380787</v>
      </c>
      <c r="B205" s="16" t="s">
        <v>59</v>
      </c>
      <c r="C205" s="16" t="s">
        <v>74</v>
      </c>
      <c r="D205" s="16" t="s">
        <v>54</v>
      </c>
      <c r="E205" s="16" t="s">
        <v>17</v>
      </c>
      <c r="F205" s="16" t="s">
        <v>19</v>
      </c>
      <c r="G205" s="7" t="n">
        <v>181</v>
      </c>
      <c r="H205" s="6" t="n">
        <v>15.22</v>
      </c>
      <c r="I205" s="6" t="n">
        <v>-2754.82</v>
      </c>
      <c r="J205" s="6" t="n">
        <v>-0</v>
      </c>
      <c r="K205" s="6" t="n">
        <v>-0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5" t="n">
        <v>46052.483819444</v>
      </c>
      <c r="B206" s="26" t="s">
        <v>21</v>
      </c>
      <c r="C206" s="26" t="s">
        <v>73</v>
      </c>
      <c r="D206" s="26" t="s">
        <v>55</v>
      </c>
      <c r="E206" s="26" t="s">
        <v>17</v>
      </c>
      <c r="F206" s="26" t="s">
        <v>19</v>
      </c>
      <c r="G206" s="27" t="n">
        <v>-77</v>
      </c>
      <c r="H206" s="28" t="n">
        <v>36.915</v>
      </c>
      <c r="I206" s="28" t="n">
        <v>2842.46</v>
      </c>
      <c r="J206" s="28" t="n">
        <v>0</v>
      </c>
      <c r="K206" s="28" t="n">
        <v>-0</v>
      </c>
      <c r="L206" s="28" t="n">
        <v>-0</v>
      </c>
      <c r="M206" s="6" t="s">
        <f>=I206+J206+K206+L206</f>
      </c>
      <c r="N206" s="26"/>
    </row>
    <row collapsed="false" customFormat="false" customHeight="false" hidden="false" ht="12.1" outlineLevel="0" r="207">
      <c r="A207" s="20" t="n">
        <v>46052.483831019</v>
      </c>
      <c r="B207" s="16" t="s">
        <v>59</v>
      </c>
      <c r="C207" s="16" t="s">
        <v>74</v>
      </c>
      <c r="D207" s="16" t="s">
        <v>54</v>
      </c>
      <c r="E207" s="16" t="s">
        <v>17</v>
      </c>
      <c r="F207" s="16" t="s">
        <v>19</v>
      </c>
      <c r="G207" s="7" t="n">
        <v>181</v>
      </c>
      <c r="H207" s="6" t="n">
        <v>15.22</v>
      </c>
      <c r="I207" s="6" t="n">
        <v>-2754.82</v>
      </c>
      <c r="J207" s="6" t="n">
        <v>-0</v>
      </c>
      <c r="K207" s="6" t="n">
        <v>-0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5" t="n">
        <v>46052.526793981</v>
      </c>
      <c r="B208" s="26" t="s">
        <v>16</v>
      </c>
      <c r="C208" s="26" t="s">
        <v>69</v>
      </c>
      <c r="D208" s="26" t="s">
        <v>55</v>
      </c>
      <c r="E208" s="26" t="s">
        <v>17</v>
      </c>
      <c r="F208" s="26" t="s">
        <v>19</v>
      </c>
      <c r="G208" s="27" t="n">
        <v>-2</v>
      </c>
      <c r="H208" s="28" t="n">
        <v>274.13</v>
      </c>
      <c r="I208" s="28" t="n">
        <v>548.26</v>
      </c>
      <c r="J208" s="28" t="n">
        <v>0</v>
      </c>
      <c r="K208" s="28" t="n">
        <v>-0</v>
      </c>
      <c r="L208" s="28" t="n">
        <v>-0</v>
      </c>
      <c r="M208" s="6" t="s">
        <f>=I208+J208+K208+L208</f>
      </c>
      <c r="N208" s="26"/>
    </row>
    <row collapsed="false" customFormat="false" customHeight="false" hidden="false" ht="12.1" outlineLevel="0" r="209">
      <c r="A209" s="25" t="n">
        <v>46052.526793981</v>
      </c>
      <c r="B209" s="26" t="s">
        <v>16</v>
      </c>
      <c r="C209" s="26" t="s">
        <v>69</v>
      </c>
      <c r="D209" s="26" t="s">
        <v>55</v>
      </c>
      <c r="E209" s="26" t="s">
        <v>17</v>
      </c>
      <c r="F209" s="26" t="s">
        <v>19</v>
      </c>
      <c r="G209" s="27" t="n">
        <v>-5</v>
      </c>
      <c r="H209" s="28" t="n">
        <v>274.01</v>
      </c>
      <c r="I209" s="28" t="n">
        <v>1370.05</v>
      </c>
      <c r="J209" s="28" t="n">
        <v>0</v>
      </c>
      <c r="K209" s="28" t="n">
        <v>-0</v>
      </c>
      <c r="L209" s="28" t="n">
        <v>-0</v>
      </c>
      <c r="M209" s="6" t="s">
        <f>=I209+J209+K209+L209</f>
      </c>
      <c r="N209" s="26"/>
    </row>
    <row collapsed="false" customFormat="false" customHeight="false" hidden="false" ht="12.1" outlineLevel="0" r="210">
      <c r="A210" s="25" t="n">
        <v>46052.526793981</v>
      </c>
      <c r="B210" s="26" t="s">
        <v>16</v>
      </c>
      <c r="C210" s="26" t="s">
        <v>69</v>
      </c>
      <c r="D210" s="26" t="s">
        <v>55</v>
      </c>
      <c r="E210" s="26" t="s">
        <v>17</v>
      </c>
      <c r="F210" s="26" t="s">
        <v>19</v>
      </c>
      <c r="G210" s="27" t="n">
        <v>-3</v>
      </c>
      <c r="H210" s="28" t="n">
        <v>273.88</v>
      </c>
      <c r="I210" s="28" t="n">
        <v>821.64</v>
      </c>
      <c r="J210" s="28" t="n">
        <v>0</v>
      </c>
      <c r="K210" s="28" t="n">
        <v>-0</v>
      </c>
      <c r="L210" s="28" t="n">
        <v>-0</v>
      </c>
      <c r="M210" s="6" t="s">
        <f>=I210+J210+K210+L210</f>
      </c>
      <c r="N210" s="26"/>
    </row>
    <row collapsed="false" customFormat="false" customHeight="false" hidden="false" ht="12.1" outlineLevel="0" r="211">
      <c r="A211" s="25" t="n">
        <v>46052.527025463</v>
      </c>
      <c r="B211" s="26" t="s">
        <v>16</v>
      </c>
      <c r="C211" s="26" t="s">
        <v>69</v>
      </c>
      <c r="D211" s="26" t="s">
        <v>55</v>
      </c>
      <c r="E211" s="26" t="s">
        <v>17</v>
      </c>
      <c r="F211" s="26" t="s">
        <v>19</v>
      </c>
      <c r="G211" s="27" t="n">
        <v>-5</v>
      </c>
      <c r="H211" s="28" t="n">
        <v>273.99</v>
      </c>
      <c r="I211" s="28" t="n">
        <v>1369.95</v>
      </c>
      <c r="J211" s="28" t="n">
        <v>0</v>
      </c>
      <c r="K211" s="28" t="n">
        <v>-0</v>
      </c>
      <c r="L211" s="28" t="n">
        <v>-0</v>
      </c>
      <c r="M211" s="6" t="s">
        <f>=I211+J211+K211+L211</f>
      </c>
      <c r="N211" s="26"/>
    </row>
    <row collapsed="false" customFormat="false" customHeight="false" hidden="false" ht="12.1" outlineLevel="0" r="212">
      <c r="A212" s="25" t="n">
        <v>46052.527025463</v>
      </c>
      <c r="B212" s="26" t="s">
        <v>16</v>
      </c>
      <c r="C212" s="26" t="s">
        <v>69</v>
      </c>
      <c r="D212" s="26" t="s">
        <v>55</v>
      </c>
      <c r="E212" s="26" t="s">
        <v>17</v>
      </c>
      <c r="F212" s="26" t="s">
        <v>19</v>
      </c>
      <c r="G212" s="27" t="n">
        <v>-2</v>
      </c>
      <c r="H212" s="28" t="n">
        <v>273.99</v>
      </c>
      <c r="I212" s="28" t="n">
        <v>547.98</v>
      </c>
      <c r="J212" s="28" t="n">
        <v>0</v>
      </c>
      <c r="K212" s="28" t="n">
        <v>-0</v>
      </c>
      <c r="L212" s="28" t="n">
        <v>-0</v>
      </c>
      <c r="M212" s="6" t="s">
        <f>=I212+J212+K212+L212</f>
      </c>
      <c r="N212" s="26"/>
    </row>
    <row collapsed="false" customFormat="false" customHeight="false" hidden="false" ht="12.1" outlineLevel="0" r="213">
      <c r="A213" s="25" t="n">
        <v>46052.527025463</v>
      </c>
      <c r="B213" s="26" t="s">
        <v>16</v>
      </c>
      <c r="C213" s="26" t="s">
        <v>69</v>
      </c>
      <c r="D213" s="26" t="s">
        <v>55</v>
      </c>
      <c r="E213" s="26" t="s">
        <v>17</v>
      </c>
      <c r="F213" s="26" t="s">
        <v>19</v>
      </c>
      <c r="G213" s="27" t="n">
        <v>-1</v>
      </c>
      <c r="H213" s="28" t="n">
        <v>273.99</v>
      </c>
      <c r="I213" s="28" t="n">
        <v>273.99</v>
      </c>
      <c r="J213" s="28" t="n">
        <v>0</v>
      </c>
      <c r="K213" s="28" t="n">
        <v>-0</v>
      </c>
      <c r="L213" s="28" t="n">
        <v>-0</v>
      </c>
      <c r="M213" s="6" t="s">
        <f>=I213+J213+K213+L213</f>
      </c>
      <c r="N213" s="26"/>
    </row>
    <row collapsed="false" customFormat="false" customHeight="false" hidden="false" ht="12.1" outlineLevel="0" r="214">
      <c r="A214" s="25" t="n">
        <v>46052.527025463</v>
      </c>
      <c r="B214" s="26" t="s">
        <v>16</v>
      </c>
      <c r="C214" s="26" t="s">
        <v>69</v>
      </c>
      <c r="D214" s="26" t="s">
        <v>55</v>
      </c>
      <c r="E214" s="26" t="s">
        <v>17</v>
      </c>
      <c r="F214" s="26" t="s">
        <v>19</v>
      </c>
      <c r="G214" s="27" t="n">
        <v>-2</v>
      </c>
      <c r="H214" s="28" t="n">
        <v>273.93</v>
      </c>
      <c r="I214" s="28" t="n">
        <v>547.86</v>
      </c>
      <c r="J214" s="28" t="n">
        <v>0</v>
      </c>
      <c r="K214" s="28" t="n">
        <v>-0</v>
      </c>
      <c r="L214" s="28" t="n">
        <v>-0</v>
      </c>
      <c r="M214" s="6" t="s">
        <f>=I214+J214+K214+L214</f>
      </c>
      <c r="N214" s="26"/>
    </row>
    <row collapsed="false" customFormat="false" customHeight="false" hidden="false" ht="12.1" outlineLevel="0" r="215">
      <c r="A215" s="20" t="n">
        <v>46052.527048611</v>
      </c>
      <c r="B215" s="16" t="s">
        <v>21</v>
      </c>
      <c r="C215" s="16" t="s">
        <v>73</v>
      </c>
      <c r="D215" s="16" t="s">
        <v>54</v>
      </c>
      <c r="E215" s="16" t="s">
        <v>17</v>
      </c>
      <c r="F215" s="16" t="s">
        <v>19</v>
      </c>
      <c r="G215" s="7" t="n">
        <v>77</v>
      </c>
      <c r="H215" s="6" t="n">
        <v>35.905</v>
      </c>
      <c r="I215" s="6" t="n">
        <v>-2764.69</v>
      </c>
      <c r="J215" s="6" t="n">
        <v>-0</v>
      </c>
      <c r="K215" s="6" t="n">
        <v>-0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46052.527060185</v>
      </c>
      <c r="B216" s="16" t="s">
        <v>21</v>
      </c>
      <c r="C216" s="16" t="s">
        <v>73</v>
      </c>
      <c r="D216" s="16" t="s">
        <v>54</v>
      </c>
      <c r="E216" s="16" t="s">
        <v>17</v>
      </c>
      <c r="F216" s="16" t="s">
        <v>19</v>
      </c>
      <c r="G216" s="7" t="n">
        <v>47</v>
      </c>
      <c r="H216" s="6" t="n">
        <v>35.905</v>
      </c>
      <c r="I216" s="6" t="n">
        <v>-1687.54</v>
      </c>
      <c r="J216" s="6" t="n">
        <v>-0</v>
      </c>
      <c r="K216" s="6" t="n">
        <v>-0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46052.527060185</v>
      </c>
      <c r="B217" s="16" t="s">
        <v>21</v>
      </c>
      <c r="C217" s="16" t="s">
        <v>73</v>
      </c>
      <c r="D217" s="16" t="s">
        <v>54</v>
      </c>
      <c r="E217" s="16" t="s">
        <v>17</v>
      </c>
      <c r="F217" s="16" t="s">
        <v>19</v>
      </c>
      <c r="G217" s="7" t="n">
        <v>30</v>
      </c>
      <c r="H217" s="6" t="n">
        <v>35.905</v>
      </c>
      <c r="I217" s="6" t="n">
        <v>-1077.15</v>
      </c>
      <c r="J217" s="6" t="n">
        <v>-0</v>
      </c>
      <c r="K217" s="6" t="n">
        <v>-0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5" t="n">
        <v>46052.527361111</v>
      </c>
      <c r="B218" s="26" t="s">
        <v>16</v>
      </c>
      <c r="C218" s="26" t="s">
        <v>69</v>
      </c>
      <c r="D218" s="26" t="s">
        <v>55</v>
      </c>
      <c r="E218" s="26" t="s">
        <v>17</v>
      </c>
      <c r="F218" s="26" t="s">
        <v>19</v>
      </c>
      <c r="G218" s="27" t="n">
        <v>-10</v>
      </c>
      <c r="H218" s="28" t="n">
        <v>273.9</v>
      </c>
      <c r="I218" s="28" t="n">
        <v>2739</v>
      </c>
      <c r="J218" s="28" t="n">
        <v>0</v>
      </c>
      <c r="K218" s="28" t="n">
        <v>-0</v>
      </c>
      <c r="L218" s="28" t="n">
        <v>-0</v>
      </c>
      <c r="M218" s="6" t="s">
        <f>=I218+J218+K218+L218</f>
      </c>
      <c r="N218" s="26"/>
    </row>
    <row collapsed="false" customFormat="false" customHeight="false" hidden="false" ht="12.1" outlineLevel="0" r="219">
      <c r="A219" s="20" t="n">
        <v>46052.527384259</v>
      </c>
      <c r="B219" s="16" t="s">
        <v>21</v>
      </c>
      <c r="C219" s="16" t="s">
        <v>73</v>
      </c>
      <c r="D219" s="16" t="s">
        <v>54</v>
      </c>
      <c r="E219" s="16" t="s">
        <v>17</v>
      </c>
      <c r="F219" s="16" t="s">
        <v>19</v>
      </c>
      <c r="G219" s="7" t="n">
        <v>50</v>
      </c>
      <c r="H219" s="6" t="n">
        <v>35.905</v>
      </c>
      <c r="I219" s="6" t="n">
        <v>-1795.25</v>
      </c>
      <c r="J219" s="6" t="n">
        <v>-0</v>
      </c>
      <c r="K219" s="6" t="n">
        <v>-0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46052.527384259</v>
      </c>
      <c r="B220" s="16" t="s">
        <v>21</v>
      </c>
      <c r="C220" s="16" t="s">
        <v>73</v>
      </c>
      <c r="D220" s="16" t="s">
        <v>54</v>
      </c>
      <c r="E220" s="16" t="s">
        <v>17</v>
      </c>
      <c r="F220" s="16" t="s">
        <v>19</v>
      </c>
      <c r="G220" s="7" t="n">
        <v>27</v>
      </c>
      <c r="H220" s="6" t="n">
        <v>35.91</v>
      </c>
      <c r="I220" s="6" t="n">
        <v>-969.57</v>
      </c>
      <c r="J220" s="6" t="n">
        <v>-0</v>
      </c>
      <c r="K220" s="6" t="n">
        <v>-0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5" t="n">
        <v>46052.55087963</v>
      </c>
      <c r="B221" s="26" t="s">
        <v>16</v>
      </c>
      <c r="C221" s="26" t="s">
        <v>69</v>
      </c>
      <c r="D221" s="26" t="s">
        <v>55</v>
      </c>
      <c r="E221" s="26" t="s">
        <v>17</v>
      </c>
      <c r="F221" s="26" t="s">
        <v>19</v>
      </c>
      <c r="G221" s="27" t="n">
        <v>-6</v>
      </c>
      <c r="H221" s="28" t="n">
        <v>273.94</v>
      </c>
      <c r="I221" s="28" t="n">
        <v>1643.64</v>
      </c>
      <c r="J221" s="28" t="n">
        <v>0</v>
      </c>
      <c r="K221" s="28" t="n">
        <v>-0</v>
      </c>
      <c r="L221" s="28" t="n">
        <v>-0</v>
      </c>
      <c r="M221" s="6" t="s">
        <f>=I221+J221+K221+L221</f>
      </c>
      <c r="N221" s="26"/>
    </row>
    <row collapsed="false" customFormat="false" customHeight="false" hidden="false" ht="12.1" outlineLevel="0" r="222">
      <c r="A222" s="25" t="n">
        <v>46052.55087963</v>
      </c>
      <c r="B222" s="26" t="s">
        <v>16</v>
      </c>
      <c r="C222" s="26" t="s">
        <v>69</v>
      </c>
      <c r="D222" s="26" t="s">
        <v>55</v>
      </c>
      <c r="E222" s="26" t="s">
        <v>17</v>
      </c>
      <c r="F222" s="26" t="s">
        <v>19</v>
      </c>
      <c r="G222" s="27" t="n">
        <v>-4</v>
      </c>
      <c r="H222" s="28" t="n">
        <v>273.5</v>
      </c>
      <c r="I222" s="28" t="n">
        <v>1094</v>
      </c>
      <c r="J222" s="28" t="n">
        <v>0</v>
      </c>
      <c r="K222" s="28" t="n">
        <v>-0</v>
      </c>
      <c r="L222" s="28" t="n">
        <v>-0</v>
      </c>
      <c r="M222" s="6" t="s">
        <f>=I222+J222+K222+L222</f>
      </c>
      <c r="N222" s="26"/>
    </row>
    <row collapsed="false" customFormat="false" customHeight="false" hidden="false" ht="12.1" outlineLevel="0" r="223">
      <c r="A223" s="20" t="n">
        <v>46052.550902778</v>
      </c>
      <c r="B223" s="16" t="s">
        <v>21</v>
      </c>
      <c r="C223" s="16" t="s">
        <v>73</v>
      </c>
      <c r="D223" s="16" t="s">
        <v>54</v>
      </c>
      <c r="E223" s="16" t="s">
        <v>17</v>
      </c>
      <c r="F223" s="16" t="s">
        <v>19</v>
      </c>
      <c r="G223" s="7" t="n">
        <v>77</v>
      </c>
      <c r="H223" s="6" t="n">
        <v>35.825</v>
      </c>
      <c r="I223" s="6" t="n">
        <v>-2758.53</v>
      </c>
      <c r="J223" s="6" t="n">
        <v>-0</v>
      </c>
      <c r="K223" s="6" t="n">
        <v>-0</v>
      </c>
      <c r="L223" s="6" t="n">
        <v>-0</v>
      </c>
      <c r="M223" s="6" t="s">
        <f>=I223+J223+K223+L223</f>
      </c>
      <c r="N223" s="16"/>
    </row>
    <row collapsed="false" customFormat="false" customHeight="false" hidden="false" ht="12.1" outlineLevel="0" r="224">
      <c r="A224" s="25" t="n">
        <v>46052.555763889</v>
      </c>
      <c r="B224" s="26" t="s">
        <v>16</v>
      </c>
      <c r="C224" s="26" t="s">
        <v>69</v>
      </c>
      <c r="D224" s="26" t="s">
        <v>55</v>
      </c>
      <c r="E224" s="26" t="s">
        <v>17</v>
      </c>
      <c r="F224" s="26" t="s">
        <v>19</v>
      </c>
      <c r="G224" s="27" t="n">
        <v>-10</v>
      </c>
      <c r="H224" s="28" t="n">
        <v>275.22</v>
      </c>
      <c r="I224" s="28" t="n">
        <v>2752.2</v>
      </c>
      <c r="J224" s="28" t="n">
        <v>0</v>
      </c>
      <c r="K224" s="28" t="n">
        <v>-0</v>
      </c>
      <c r="L224" s="28" t="n">
        <v>-0</v>
      </c>
      <c r="M224" s="6" t="s">
        <f>=I224+J224+K224+L224</f>
      </c>
      <c r="N224" s="26"/>
    </row>
    <row collapsed="false" customFormat="false" customHeight="false" hidden="false" ht="12.1" outlineLevel="0" r="225">
      <c r="A225" s="20" t="n">
        <v>46052.555787037</v>
      </c>
      <c r="B225" s="16" t="s">
        <v>21</v>
      </c>
      <c r="C225" s="16" t="s">
        <v>73</v>
      </c>
      <c r="D225" s="16" t="s">
        <v>54</v>
      </c>
      <c r="E225" s="16" t="s">
        <v>17</v>
      </c>
      <c r="F225" s="16" t="s">
        <v>19</v>
      </c>
      <c r="G225" s="7" t="n">
        <v>77</v>
      </c>
      <c r="H225" s="6" t="n">
        <v>35.99</v>
      </c>
      <c r="I225" s="6" t="n">
        <v>-2771.23</v>
      </c>
      <c r="J225" s="6" t="n">
        <v>-0</v>
      </c>
      <c r="K225" s="6" t="n">
        <v>-0</v>
      </c>
      <c r="L225" s="6" t="n">
        <v>-0</v>
      </c>
      <c r="M225" s="6" t="s">
        <f>=I225+J225+K225+L225</f>
      </c>
      <c r="N225" s="16"/>
    </row>
    <row collapsed="false" customFormat="false" customHeight="false" hidden="false" ht="12.1" outlineLevel="0" r="226">
      <c r="A226" s="25" t="n">
        <v>46052.555856481</v>
      </c>
      <c r="B226" s="26" t="s">
        <v>16</v>
      </c>
      <c r="C226" s="26" t="s">
        <v>69</v>
      </c>
      <c r="D226" s="26" t="s">
        <v>55</v>
      </c>
      <c r="E226" s="26" t="s">
        <v>17</v>
      </c>
      <c r="F226" s="26" t="s">
        <v>19</v>
      </c>
      <c r="G226" s="27" t="n">
        <v>-10</v>
      </c>
      <c r="H226" s="28" t="n">
        <v>275.25</v>
      </c>
      <c r="I226" s="28" t="n">
        <v>2752.5</v>
      </c>
      <c r="J226" s="28" t="n">
        <v>0</v>
      </c>
      <c r="K226" s="28" t="n">
        <v>-0</v>
      </c>
      <c r="L226" s="28" t="n">
        <v>-0</v>
      </c>
      <c r="M226" s="6" t="s">
        <f>=I226+J226+K226+L226</f>
      </c>
      <c r="N226" s="26"/>
    </row>
    <row collapsed="false" customFormat="false" customHeight="false" hidden="false" ht="12.1" outlineLevel="0" r="227">
      <c r="A227" s="20" t="n">
        <v>46052.555868056</v>
      </c>
      <c r="B227" s="16" t="s">
        <v>21</v>
      </c>
      <c r="C227" s="16" t="s">
        <v>73</v>
      </c>
      <c r="D227" s="16" t="s">
        <v>54</v>
      </c>
      <c r="E227" s="16" t="s">
        <v>17</v>
      </c>
      <c r="F227" s="16" t="s">
        <v>19</v>
      </c>
      <c r="G227" s="7" t="n">
        <v>77</v>
      </c>
      <c r="H227" s="6" t="n">
        <v>35.99</v>
      </c>
      <c r="I227" s="6" t="n">
        <v>-2771.23</v>
      </c>
      <c r="J227" s="6" t="n">
        <v>-0</v>
      </c>
      <c r="K227" s="6" t="n">
        <v>-0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5" t="n">
        <v>46052.555925926</v>
      </c>
      <c r="B228" s="26" t="s">
        <v>16</v>
      </c>
      <c r="C228" s="26" t="s">
        <v>69</v>
      </c>
      <c r="D228" s="26" t="s">
        <v>55</v>
      </c>
      <c r="E228" s="26" t="s">
        <v>17</v>
      </c>
      <c r="F228" s="26" t="s">
        <v>19</v>
      </c>
      <c r="G228" s="27" t="n">
        <v>-10</v>
      </c>
      <c r="H228" s="28" t="n">
        <v>275.43</v>
      </c>
      <c r="I228" s="28" t="n">
        <v>2754.3</v>
      </c>
      <c r="J228" s="28" t="n">
        <v>0</v>
      </c>
      <c r="K228" s="28" t="n">
        <v>-0</v>
      </c>
      <c r="L228" s="28" t="n">
        <v>-0</v>
      </c>
      <c r="M228" s="6" t="s">
        <f>=I228+J228+K228+L228</f>
      </c>
      <c r="N228" s="26"/>
    </row>
    <row collapsed="false" customFormat="false" customHeight="false" hidden="false" ht="12.1" outlineLevel="0" r="229">
      <c r="A229" s="20" t="n">
        <v>46052.555949074</v>
      </c>
      <c r="B229" s="16" t="s">
        <v>21</v>
      </c>
      <c r="C229" s="16" t="s">
        <v>73</v>
      </c>
      <c r="D229" s="16" t="s">
        <v>54</v>
      </c>
      <c r="E229" s="16" t="s">
        <v>17</v>
      </c>
      <c r="F229" s="16" t="s">
        <v>19</v>
      </c>
      <c r="G229" s="7" t="n">
        <v>24</v>
      </c>
      <c r="H229" s="6" t="n">
        <v>36.055</v>
      </c>
      <c r="I229" s="6" t="n">
        <v>-865.32</v>
      </c>
      <c r="J229" s="6" t="n">
        <v>-0</v>
      </c>
      <c r="K229" s="6" t="n">
        <v>-0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0" t="n">
        <v>46052.555949074</v>
      </c>
      <c r="B230" s="16" t="s">
        <v>21</v>
      </c>
      <c r="C230" s="16" t="s">
        <v>73</v>
      </c>
      <c r="D230" s="16" t="s">
        <v>54</v>
      </c>
      <c r="E230" s="16" t="s">
        <v>17</v>
      </c>
      <c r="F230" s="16" t="s">
        <v>19</v>
      </c>
      <c r="G230" s="7" t="n">
        <v>5</v>
      </c>
      <c r="H230" s="6" t="n">
        <v>36.06</v>
      </c>
      <c r="I230" s="6" t="n">
        <v>-180.3</v>
      </c>
      <c r="J230" s="6" t="n">
        <v>-0</v>
      </c>
      <c r="K230" s="6" t="n">
        <v>-0</v>
      </c>
      <c r="L230" s="6" t="n">
        <v>-0</v>
      </c>
      <c r="M230" s="6" t="s">
        <f>=I230+J230+K230+L230</f>
      </c>
      <c r="N230" s="16"/>
    </row>
    <row collapsed="false" customFormat="false" customHeight="false" hidden="false" ht="12.1" outlineLevel="0" r="231">
      <c r="A231" s="20" t="n">
        <v>46052.555949074</v>
      </c>
      <c r="B231" s="16" t="s">
        <v>21</v>
      </c>
      <c r="C231" s="16" t="s">
        <v>73</v>
      </c>
      <c r="D231" s="16" t="s">
        <v>54</v>
      </c>
      <c r="E231" s="16" t="s">
        <v>17</v>
      </c>
      <c r="F231" s="16" t="s">
        <v>19</v>
      </c>
      <c r="G231" s="7" t="n">
        <v>48</v>
      </c>
      <c r="H231" s="6" t="n">
        <v>36.06</v>
      </c>
      <c r="I231" s="6" t="n">
        <v>-1730.88</v>
      </c>
      <c r="J231" s="6" t="n">
        <v>-0</v>
      </c>
      <c r="K231" s="6" t="n">
        <v>-0</v>
      </c>
      <c r="L231" s="6" t="n">
        <v>-0</v>
      </c>
      <c r="M231" s="6" t="s">
        <f>=I231+J231+K231+L231</f>
      </c>
      <c r="N231" s="16"/>
    </row>
    <row collapsed="false" customFormat="false" customHeight="false" hidden="false" ht="12.1" outlineLevel="0" r="232">
      <c r="A232" s="25" t="n">
        <v>46052.563460648</v>
      </c>
      <c r="B232" s="26" t="s">
        <v>16</v>
      </c>
      <c r="C232" s="26" t="s">
        <v>69</v>
      </c>
      <c r="D232" s="26" t="s">
        <v>55</v>
      </c>
      <c r="E232" s="26" t="s">
        <v>17</v>
      </c>
      <c r="F232" s="26" t="s">
        <v>19</v>
      </c>
      <c r="G232" s="27" t="n">
        <v>-10</v>
      </c>
      <c r="H232" s="28" t="n">
        <v>275.58</v>
      </c>
      <c r="I232" s="28" t="n">
        <v>2755.8</v>
      </c>
      <c r="J232" s="28" t="n">
        <v>0</v>
      </c>
      <c r="K232" s="28" t="n">
        <v>-0</v>
      </c>
      <c r="L232" s="28" t="n">
        <v>-0</v>
      </c>
      <c r="M232" s="6" t="s">
        <f>=I232+J232+K232+L232</f>
      </c>
      <c r="N232" s="26"/>
    </row>
    <row collapsed="false" customFormat="false" customHeight="false" hidden="false" ht="12.1" outlineLevel="0" r="233">
      <c r="A233" s="20" t="n">
        <v>46052.563472222</v>
      </c>
      <c r="B233" s="16" t="s">
        <v>21</v>
      </c>
      <c r="C233" s="16" t="s">
        <v>73</v>
      </c>
      <c r="D233" s="16" t="s">
        <v>54</v>
      </c>
      <c r="E233" s="16" t="s">
        <v>17</v>
      </c>
      <c r="F233" s="16" t="s">
        <v>19</v>
      </c>
      <c r="G233" s="7" t="n">
        <v>48</v>
      </c>
      <c r="H233" s="6" t="n">
        <v>36.04</v>
      </c>
      <c r="I233" s="6" t="n">
        <v>-1729.92</v>
      </c>
      <c r="J233" s="6" t="n">
        <v>-0</v>
      </c>
      <c r="K233" s="6" t="n">
        <v>-0</v>
      </c>
      <c r="L233" s="6" t="n">
        <v>-0</v>
      </c>
      <c r="M233" s="6" t="s">
        <f>=I233+J233+K233+L233</f>
      </c>
      <c r="N233" s="16"/>
    </row>
    <row collapsed="false" customFormat="false" customHeight="false" hidden="false" ht="12.1" outlineLevel="0" r="234">
      <c r="A234" s="20" t="n">
        <v>46052.563472222</v>
      </c>
      <c r="B234" s="16" t="s">
        <v>21</v>
      </c>
      <c r="C234" s="16" t="s">
        <v>73</v>
      </c>
      <c r="D234" s="16" t="s">
        <v>54</v>
      </c>
      <c r="E234" s="16" t="s">
        <v>17</v>
      </c>
      <c r="F234" s="16" t="s">
        <v>19</v>
      </c>
      <c r="G234" s="7" t="n">
        <v>29</v>
      </c>
      <c r="H234" s="6" t="n">
        <v>36.05</v>
      </c>
      <c r="I234" s="6" t="n">
        <v>-1045.45</v>
      </c>
      <c r="J234" s="6" t="n">
        <v>-0</v>
      </c>
      <c r="K234" s="6" t="n">
        <v>-0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5" t="n">
        <v>46052.563599537</v>
      </c>
      <c r="B235" s="26" t="s">
        <v>16</v>
      </c>
      <c r="C235" s="26" t="s">
        <v>69</v>
      </c>
      <c r="D235" s="26" t="s">
        <v>55</v>
      </c>
      <c r="E235" s="26" t="s">
        <v>17</v>
      </c>
      <c r="F235" s="26" t="s">
        <v>19</v>
      </c>
      <c r="G235" s="27" t="n">
        <v>-1</v>
      </c>
      <c r="H235" s="28" t="n">
        <v>275.74</v>
      </c>
      <c r="I235" s="28" t="n">
        <v>275.74</v>
      </c>
      <c r="J235" s="28" t="n">
        <v>0</v>
      </c>
      <c r="K235" s="28" t="n">
        <v>-0</v>
      </c>
      <c r="L235" s="28" t="n">
        <v>-0</v>
      </c>
      <c r="M235" s="6" t="s">
        <f>=I235+J235+K235+L235</f>
      </c>
      <c r="N235" s="26"/>
    </row>
    <row collapsed="false" customFormat="false" customHeight="false" hidden="false" ht="12.1" outlineLevel="0" r="236">
      <c r="A236" s="25" t="n">
        <v>46052.563599537</v>
      </c>
      <c r="B236" s="26" t="s">
        <v>16</v>
      </c>
      <c r="C236" s="26" t="s">
        <v>69</v>
      </c>
      <c r="D236" s="26" t="s">
        <v>55</v>
      </c>
      <c r="E236" s="26" t="s">
        <v>17</v>
      </c>
      <c r="F236" s="26" t="s">
        <v>19</v>
      </c>
      <c r="G236" s="27" t="n">
        <v>-5</v>
      </c>
      <c r="H236" s="28" t="n">
        <v>275.58</v>
      </c>
      <c r="I236" s="28" t="n">
        <v>1377.9</v>
      </c>
      <c r="J236" s="28" t="n">
        <v>0</v>
      </c>
      <c r="K236" s="28" t="n">
        <v>-0</v>
      </c>
      <c r="L236" s="28" t="n">
        <v>-0</v>
      </c>
      <c r="M236" s="6" t="s">
        <f>=I236+J236+K236+L236</f>
      </c>
      <c r="N236" s="26"/>
    </row>
    <row collapsed="false" customFormat="false" customHeight="false" hidden="false" ht="12.1" outlineLevel="0" r="237">
      <c r="A237" s="25" t="n">
        <v>46052.563599537</v>
      </c>
      <c r="B237" s="26" t="s">
        <v>16</v>
      </c>
      <c r="C237" s="26" t="s">
        <v>69</v>
      </c>
      <c r="D237" s="26" t="s">
        <v>55</v>
      </c>
      <c r="E237" s="26" t="s">
        <v>17</v>
      </c>
      <c r="F237" s="26" t="s">
        <v>19</v>
      </c>
      <c r="G237" s="27" t="n">
        <v>-2</v>
      </c>
      <c r="H237" s="28" t="n">
        <v>275.5</v>
      </c>
      <c r="I237" s="28" t="n">
        <v>551</v>
      </c>
      <c r="J237" s="28" t="n">
        <v>0</v>
      </c>
      <c r="K237" s="28" t="n">
        <v>-0</v>
      </c>
      <c r="L237" s="28" t="n">
        <v>-0</v>
      </c>
      <c r="M237" s="6" t="s">
        <f>=I237+J237+K237+L237</f>
      </c>
      <c r="N237" s="26"/>
    </row>
    <row collapsed="false" customFormat="false" customHeight="false" hidden="false" ht="12.1" outlineLevel="0" r="238">
      <c r="A238" s="25" t="n">
        <v>46052.563599537</v>
      </c>
      <c r="B238" s="26" t="s">
        <v>16</v>
      </c>
      <c r="C238" s="26" t="s">
        <v>69</v>
      </c>
      <c r="D238" s="26" t="s">
        <v>55</v>
      </c>
      <c r="E238" s="26" t="s">
        <v>17</v>
      </c>
      <c r="F238" s="26" t="s">
        <v>19</v>
      </c>
      <c r="G238" s="27" t="n">
        <v>-2</v>
      </c>
      <c r="H238" s="28" t="n">
        <v>275.18</v>
      </c>
      <c r="I238" s="28" t="n">
        <v>550.36</v>
      </c>
      <c r="J238" s="28" t="n">
        <v>0</v>
      </c>
      <c r="K238" s="28" t="n">
        <v>-0</v>
      </c>
      <c r="L238" s="28" t="n">
        <v>-0</v>
      </c>
      <c r="M238" s="6" t="s">
        <f>=I238+J238+K238+L238</f>
      </c>
      <c r="N238" s="26"/>
    </row>
    <row collapsed="false" customFormat="false" customHeight="false" hidden="false" ht="12.1" outlineLevel="0" r="239">
      <c r="A239" s="20" t="n">
        <v>46052.563611111</v>
      </c>
      <c r="B239" s="16" t="s">
        <v>21</v>
      </c>
      <c r="C239" s="16" t="s">
        <v>73</v>
      </c>
      <c r="D239" s="16" t="s">
        <v>54</v>
      </c>
      <c r="E239" s="16" t="s">
        <v>17</v>
      </c>
      <c r="F239" s="16" t="s">
        <v>19</v>
      </c>
      <c r="G239" s="7" t="n">
        <v>77</v>
      </c>
      <c r="H239" s="6" t="n">
        <v>36.05</v>
      </c>
      <c r="I239" s="6" t="n">
        <v>-2775.85</v>
      </c>
      <c r="J239" s="6" t="n">
        <v>-0</v>
      </c>
      <c r="K239" s="6" t="n">
        <v>-0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5" t="n">
        <v>46052.56650463</v>
      </c>
      <c r="B240" s="26" t="s">
        <v>16</v>
      </c>
      <c r="C240" s="26" t="s">
        <v>69</v>
      </c>
      <c r="D240" s="26" t="s">
        <v>55</v>
      </c>
      <c r="E240" s="26" t="s">
        <v>17</v>
      </c>
      <c r="F240" s="26" t="s">
        <v>19</v>
      </c>
      <c r="G240" s="27" t="n">
        <v>-10</v>
      </c>
      <c r="H240" s="28" t="n">
        <v>276.2</v>
      </c>
      <c r="I240" s="28" t="n">
        <v>2762</v>
      </c>
      <c r="J240" s="28" t="n">
        <v>0</v>
      </c>
      <c r="K240" s="28" t="n">
        <v>-0</v>
      </c>
      <c r="L240" s="28" t="n">
        <v>-0</v>
      </c>
      <c r="M240" s="6" t="s">
        <f>=I240+J240+K240+L240</f>
      </c>
      <c r="N240" s="26"/>
    </row>
    <row collapsed="false" customFormat="false" customHeight="false" hidden="false" ht="12.1" outlineLevel="0" r="241">
      <c r="A241" s="20" t="n">
        <v>46052.566516204</v>
      </c>
      <c r="B241" s="16" t="s">
        <v>21</v>
      </c>
      <c r="C241" s="16" t="s">
        <v>73</v>
      </c>
      <c r="D241" s="16" t="s">
        <v>54</v>
      </c>
      <c r="E241" s="16" t="s">
        <v>17</v>
      </c>
      <c r="F241" s="16" t="s">
        <v>19</v>
      </c>
      <c r="G241" s="7" t="n">
        <v>77</v>
      </c>
      <c r="H241" s="6" t="n">
        <v>36.11</v>
      </c>
      <c r="I241" s="6" t="n">
        <v>-2780.47</v>
      </c>
      <c r="J241" s="6" t="n">
        <v>-0</v>
      </c>
      <c r="K241" s="6" t="n">
        <v>-0</v>
      </c>
      <c r="L241" s="6" t="n">
        <v>-0</v>
      </c>
      <c r="M241" s="6" t="s">
        <f>=I241+J241+K241+L241</f>
      </c>
      <c r="N241" s="16"/>
    </row>
    <row collapsed="false" customFormat="false" customHeight="false" hidden="false" ht="12.1" outlineLevel="0" r="242">
      <c r="A242" s="25" t="n">
        <v>46052.566550926</v>
      </c>
      <c r="B242" s="26" t="s">
        <v>16</v>
      </c>
      <c r="C242" s="26" t="s">
        <v>69</v>
      </c>
      <c r="D242" s="26" t="s">
        <v>55</v>
      </c>
      <c r="E242" s="26" t="s">
        <v>17</v>
      </c>
      <c r="F242" s="26" t="s">
        <v>19</v>
      </c>
      <c r="G242" s="27" t="n">
        <v>-10</v>
      </c>
      <c r="H242" s="28" t="n">
        <v>276</v>
      </c>
      <c r="I242" s="28" t="n">
        <v>2760</v>
      </c>
      <c r="J242" s="28" t="n">
        <v>0</v>
      </c>
      <c r="K242" s="28" t="n">
        <v>-0</v>
      </c>
      <c r="L242" s="28" t="n">
        <v>-0</v>
      </c>
      <c r="M242" s="6" t="s">
        <f>=I242+J242+K242+L242</f>
      </c>
      <c r="N242" s="26"/>
    </row>
    <row collapsed="false" customFormat="false" customHeight="false" hidden="false" ht="12.1" outlineLevel="0" r="243">
      <c r="A243" s="20" t="n">
        <v>46052.566550926</v>
      </c>
      <c r="B243" s="16" t="s">
        <v>21</v>
      </c>
      <c r="C243" s="16" t="s">
        <v>73</v>
      </c>
      <c r="D243" s="16" t="s">
        <v>54</v>
      </c>
      <c r="E243" s="16" t="s">
        <v>17</v>
      </c>
      <c r="F243" s="16" t="s">
        <v>19</v>
      </c>
      <c r="G243" s="7" t="n">
        <v>77</v>
      </c>
      <c r="H243" s="6" t="n">
        <v>36.11</v>
      </c>
      <c r="I243" s="6" t="n">
        <v>-2780.47</v>
      </c>
      <c r="J243" s="6" t="n">
        <v>-0</v>
      </c>
      <c r="K243" s="6" t="n">
        <v>-0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0" t="n">
        <v>46052.751747685</v>
      </c>
      <c r="B244" s="16" t="s">
        <v>59</v>
      </c>
      <c r="C244" s="16" t="s">
        <v>74</v>
      </c>
      <c r="D244" s="16" t="s">
        <v>54</v>
      </c>
      <c r="E244" s="16" t="s">
        <v>17</v>
      </c>
      <c r="F244" s="16" t="s">
        <v>19</v>
      </c>
      <c r="G244" s="7" t="n">
        <v>469</v>
      </c>
      <c r="H244" s="6" t="n">
        <v>15.11</v>
      </c>
      <c r="I244" s="6" t="n">
        <v>-7086.59</v>
      </c>
      <c r="J244" s="6" t="n">
        <v>-0</v>
      </c>
      <c r="K244" s="6" t="n">
        <v>-0</v>
      </c>
      <c r="L244" s="6" t="n">
        <v>-0</v>
      </c>
      <c r="M244" s="6" t="s">
        <f>=I244+J244+K244+L244</f>
      </c>
      <c r="N244" s="16"/>
    </row>
    <row collapsed="false" customFormat="false" customHeight="false" hidden="false" ht="12.1" outlineLevel="0" r="245">
      <c r="A245" s="25" t="n">
        <v>46055.491446759</v>
      </c>
      <c r="B245" s="26" t="s">
        <v>21</v>
      </c>
      <c r="C245" s="26" t="s">
        <v>73</v>
      </c>
      <c r="D245" s="26" t="s">
        <v>55</v>
      </c>
      <c r="E245" s="26" t="s">
        <v>17</v>
      </c>
      <c r="F245" s="26" t="s">
        <v>19</v>
      </c>
      <c r="G245" s="27" t="n">
        <v>-77</v>
      </c>
      <c r="H245" s="28" t="n">
        <v>34.355</v>
      </c>
      <c r="I245" s="28" t="n">
        <v>2645.34</v>
      </c>
      <c r="J245" s="28" t="n">
        <v>0</v>
      </c>
      <c r="K245" s="28" t="n">
        <v>-0</v>
      </c>
      <c r="L245" s="28" t="n">
        <v>-0</v>
      </c>
      <c r="M245" s="6" t="s">
        <f>=I245+J245+K245+L245</f>
      </c>
      <c r="N245" s="26"/>
    </row>
    <row collapsed="false" customFormat="false" customHeight="false" hidden="false" ht="12.1" outlineLevel="0" r="246">
      <c r="A246" s="20" t="n">
        <v>46055.491458333</v>
      </c>
      <c r="B246" s="16" t="s">
        <v>16</v>
      </c>
      <c r="C246" s="16" t="s">
        <v>69</v>
      </c>
      <c r="D246" s="16" t="s">
        <v>54</v>
      </c>
      <c r="E246" s="16" t="s">
        <v>17</v>
      </c>
      <c r="F246" s="16" t="s">
        <v>19</v>
      </c>
      <c r="G246" s="7" t="n">
        <v>10</v>
      </c>
      <c r="H246" s="6" t="n">
        <v>258.52</v>
      </c>
      <c r="I246" s="6" t="n">
        <v>-2585.2</v>
      </c>
      <c r="J246" s="6" t="n">
        <v>-0</v>
      </c>
      <c r="K246" s="6" t="n">
        <v>-0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5" t="n">
        <v>46055.491539352</v>
      </c>
      <c r="B247" s="26" t="s">
        <v>21</v>
      </c>
      <c r="C247" s="26" t="s">
        <v>73</v>
      </c>
      <c r="D247" s="26" t="s">
        <v>55</v>
      </c>
      <c r="E247" s="26" t="s">
        <v>17</v>
      </c>
      <c r="F247" s="26" t="s">
        <v>19</v>
      </c>
      <c r="G247" s="27" t="n">
        <v>-16</v>
      </c>
      <c r="H247" s="28" t="n">
        <v>34.355</v>
      </c>
      <c r="I247" s="28" t="n">
        <v>549.68</v>
      </c>
      <c r="J247" s="28" t="n">
        <v>0</v>
      </c>
      <c r="K247" s="28" t="n">
        <v>-0</v>
      </c>
      <c r="L247" s="28" t="n">
        <v>-0</v>
      </c>
      <c r="M247" s="6" t="s">
        <f>=I247+J247+K247+L247</f>
      </c>
      <c r="N247" s="26"/>
    </row>
    <row collapsed="false" customFormat="false" customHeight="false" hidden="false" ht="12.1" outlineLevel="0" r="248">
      <c r="A248" s="25" t="n">
        <v>46055.491539352</v>
      </c>
      <c r="B248" s="26" t="s">
        <v>21</v>
      </c>
      <c r="C248" s="26" t="s">
        <v>73</v>
      </c>
      <c r="D248" s="26" t="s">
        <v>55</v>
      </c>
      <c r="E248" s="26" t="s">
        <v>17</v>
      </c>
      <c r="F248" s="26" t="s">
        <v>19</v>
      </c>
      <c r="G248" s="27" t="n">
        <v>-6</v>
      </c>
      <c r="H248" s="28" t="n">
        <v>34.355</v>
      </c>
      <c r="I248" s="28" t="n">
        <v>206.13</v>
      </c>
      <c r="J248" s="28" t="n">
        <v>0</v>
      </c>
      <c r="K248" s="28" t="n">
        <v>-0</v>
      </c>
      <c r="L248" s="28" t="n">
        <v>-0</v>
      </c>
      <c r="M248" s="6" t="s">
        <f>=I248+J248+K248+L248</f>
      </c>
      <c r="N248" s="26"/>
    </row>
    <row collapsed="false" customFormat="false" customHeight="false" hidden="false" ht="12.1" outlineLevel="0" r="249">
      <c r="A249" s="25" t="n">
        <v>46055.491539352</v>
      </c>
      <c r="B249" s="26" t="s">
        <v>21</v>
      </c>
      <c r="C249" s="26" t="s">
        <v>73</v>
      </c>
      <c r="D249" s="26" t="s">
        <v>55</v>
      </c>
      <c r="E249" s="26" t="s">
        <v>17</v>
      </c>
      <c r="F249" s="26" t="s">
        <v>19</v>
      </c>
      <c r="G249" s="27" t="n">
        <v>-1</v>
      </c>
      <c r="H249" s="28" t="n">
        <v>34.305</v>
      </c>
      <c r="I249" s="28" t="n">
        <v>34.31</v>
      </c>
      <c r="J249" s="28" t="n">
        <v>0</v>
      </c>
      <c r="K249" s="28" t="n">
        <v>-0</v>
      </c>
      <c r="L249" s="28" t="n">
        <v>-0</v>
      </c>
      <c r="M249" s="6" t="s">
        <f>=I249+J249+K249+L249</f>
      </c>
      <c r="N249" s="26"/>
    </row>
    <row collapsed="false" customFormat="false" customHeight="false" hidden="false" ht="12.1" outlineLevel="0" r="250">
      <c r="A250" s="25" t="n">
        <v>46055.491539352</v>
      </c>
      <c r="B250" s="26" t="s">
        <v>21</v>
      </c>
      <c r="C250" s="26" t="s">
        <v>73</v>
      </c>
      <c r="D250" s="26" t="s">
        <v>55</v>
      </c>
      <c r="E250" s="26" t="s">
        <v>17</v>
      </c>
      <c r="F250" s="26" t="s">
        <v>19</v>
      </c>
      <c r="G250" s="27" t="n">
        <v>-12</v>
      </c>
      <c r="H250" s="28" t="n">
        <v>34.305</v>
      </c>
      <c r="I250" s="28" t="n">
        <v>411.66</v>
      </c>
      <c r="J250" s="28" t="n">
        <v>0</v>
      </c>
      <c r="K250" s="28" t="n">
        <v>-0</v>
      </c>
      <c r="L250" s="28" t="n">
        <v>-0</v>
      </c>
      <c r="M250" s="6" t="s">
        <f>=I250+J250+K250+L250</f>
      </c>
      <c r="N250" s="26"/>
    </row>
    <row collapsed="false" customFormat="false" customHeight="false" hidden="false" ht="12.1" outlineLevel="0" r="251">
      <c r="A251" s="25" t="n">
        <v>46055.491539352</v>
      </c>
      <c r="B251" s="26" t="s">
        <v>21</v>
      </c>
      <c r="C251" s="26" t="s">
        <v>73</v>
      </c>
      <c r="D251" s="26" t="s">
        <v>55</v>
      </c>
      <c r="E251" s="26" t="s">
        <v>17</v>
      </c>
      <c r="F251" s="26" t="s">
        <v>19</v>
      </c>
      <c r="G251" s="27" t="n">
        <v>-2</v>
      </c>
      <c r="H251" s="28" t="n">
        <v>34.305</v>
      </c>
      <c r="I251" s="28" t="n">
        <v>68.61</v>
      </c>
      <c r="J251" s="28" t="n">
        <v>0</v>
      </c>
      <c r="K251" s="28" t="n">
        <v>-0</v>
      </c>
      <c r="L251" s="28" t="n">
        <v>-0</v>
      </c>
      <c r="M251" s="6" t="s">
        <f>=I251+J251+K251+L251</f>
      </c>
      <c r="N251" s="26"/>
    </row>
    <row collapsed="false" customFormat="false" customHeight="false" hidden="false" ht="12.1" outlineLevel="0" r="252">
      <c r="A252" s="25" t="n">
        <v>46055.491539352</v>
      </c>
      <c r="B252" s="26" t="s">
        <v>21</v>
      </c>
      <c r="C252" s="26" t="s">
        <v>73</v>
      </c>
      <c r="D252" s="26" t="s">
        <v>55</v>
      </c>
      <c r="E252" s="26" t="s">
        <v>17</v>
      </c>
      <c r="F252" s="26" t="s">
        <v>19</v>
      </c>
      <c r="G252" s="27" t="n">
        <v>-13</v>
      </c>
      <c r="H252" s="28" t="n">
        <v>34.305</v>
      </c>
      <c r="I252" s="28" t="n">
        <v>445.97</v>
      </c>
      <c r="J252" s="28" t="n">
        <v>0</v>
      </c>
      <c r="K252" s="28" t="n">
        <v>-0</v>
      </c>
      <c r="L252" s="28" t="n">
        <v>-0</v>
      </c>
      <c r="M252" s="6" t="s">
        <f>=I252+J252+K252+L252</f>
      </c>
      <c r="N252" s="26"/>
    </row>
    <row collapsed="false" customFormat="false" customHeight="false" hidden="false" ht="12.1" outlineLevel="0" r="253">
      <c r="A253" s="25" t="n">
        <v>46055.491539352</v>
      </c>
      <c r="B253" s="26" t="s">
        <v>21</v>
      </c>
      <c r="C253" s="26" t="s">
        <v>73</v>
      </c>
      <c r="D253" s="26" t="s">
        <v>55</v>
      </c>
      <c r="E253" s="26" t="s">
        <v>17</v>
      </c>
      <c r="F253" s="26" t="s">
        <v>19</v>
      </c>
      <c r="G253" s="27" t="n">
        <v>-27</v>
      </c>
      <c r="H253" s="28" t="n">
        <v>34.3</v>
      </c>
      <c r="I253" s="28" t="n">
        <v>926.1</v>
      </c>
      <c r="J253" s="28" t="n">
        <v>0</v>
      </c>
      <c r="K253" s="28" t="n">
        <v>-0</v>
      </c>
      <c r="L253" s="28" t="n">
        <v>-0</v>
      </c>
      <c r="M253" s="6" t="s">
        <f>=I253+J253+K253+L253</f>
      </c>
      <c r="N253" s="26"/>
    </row>
    <row collapsed="false" customFormat="false" customHeight="false" hidden="false" ht="12.1" outlineLevel="0" r="254">
      <c r="A254" s="20" t="n">
        <v>46055.491550926</v>
      </c>
      <c r="B254" s="16" t="s">
        <v>16</v>
      </c>
      <c r="C254" s="16" t="s">
        <v>69</v>
      </c>
      <c r="D254" s="16" t="s">
        <v>54</v>
      </c>
      <c r="E254" s="16" t="s">
        <v>17</v>
      </c>
      <c r="F254" s="16" t="s">
        <v>19</v>
      </c>
      <c r="G254" s="7" t="n">
        <v>10</v>
      </c>
      <c r="H254" s="6" t="n">
        <v>258.62</v>
      </c>
      <c r="I254" s="6" t="n">
        <v>-2586.2</v>
      </c>
      <c r="J254" s="6" t="n">
        <v>-0</v>
      </c>
      <c r="K254" s="6" t="n">
        <v>-0</v>
      </c>
      <c r="L254" s="6" t="n">
        <v>-0</v>
      </c>
      <c r="M254" s="6" t="s">
        <f>=I254+J254+K254+L254</f>
      </c>
      <c r="N254" s="16"/>
    </row>
    <row collapsed="false" customFormat="false" customHeight="false" hidden="false" ht="12.1" outlineLevel="0" r="255">
      <c r="A255" s="25" t="n">
        <v>46055.491666667</v>
      </c>
      <c r="B255" s="26" t="s">
        <v>21</v>
      </c>
      <c r="C255" s="26" t="s">
        <v>73</v>
      </c>
      <c r="D255" s="26" t="s">
        <v>55</v>
      </c>
      <c r="E255" s="26" t="s">
        <v>17</v>
      </c>
      <c r="F255" s="26" t="s">
        <v>19</v>
      </c>
      <c r="G255" s="27" t="n">
        <v>-77</v>
      </c>
      <c r="H255" s="28" t="n">
        <v>34.33</v>
      </c>
      <c r="I255" s="28" t="n">
        <v>2643.41</v>
      </c>
      <c r="J255" s="28" t="n">
        <v>0</v>
      </c>
      <c r="K255" s="28" t="n">
        <v>-0</v>
      </c>
      <c r="L255" s="28" t="n">
        <v>-0</v>
      </c>
      <c r="M255" s="6" t="s">
        <f>=I255+J255+K255+L255</f>
      </c>
      <c r="N255" s="26"/>
    </row>
    <row collapsed="false" customFormat="false" customHeight="false" hidden="false" ht="12.1" outlineLevel="0" r="256">
      <c r="A256" s="20" t="n">
        <v>46055.491678241</v>
      </c>
      <c r="B256" s="16" t="s">
        <v>16</v>
      </c>
      <c r="C256" s="16" t="s">
        <v>69</v>
      </c>
      <c r="D256" s="16" t="s">
        <v>54</v>
      </c>
      <c r="E256" s="16" t="s">
        <v>17</v>
      </c>
      <c r="F256" s="16" t="s">
        <v>19</v>
      </c>
      <c r="G256" s="7" t="n">
        <v>10</v>
      </c>
      <c r="H256" s="6" t="n">
        <v>258.45</v>
      </c>
      <c r="I256" s="6" t="n">
        <v>-2584.5</v>
      </c>
      <c r="J256" s="6" t="n">
        <v>-0</v>
      </c>
      <c r="K256" s="6" t="n">
        <v>-0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5" t="n">
        <v>46055.491782407</v>
      </c>
      <c r="B257" s="26" t="s">
        <v>21</v>
      </c>
      <c r="C257" s="26" t="s">
        <v>73</v>
      </c>
      <c r="D257" s="26" t="s">
        <v>55</v>
      </c>
      <c r="E257" s="26" t="s">
        <v>17</v>
      </c>
      <c r="F257" s="26" t="s">
        <v>19</v>
      </c>
      <c r="G257" s="27" t="n">
        <v>-5</v>
      </c>
      <c r="H257" s="28" t="n">
        <v>34.35</v>
      </c>
      <c r="I257" s="28" t="n">
        <v>171.75</v>
      </c>
      <c r="J257" s="28" t="n">
        <v>0</v>
      </c>
      <c r="K257" s="28" t="n">
        <v>-0</v>
      </c>
      <c r="L257" s="28" t="n">
        <v>-0</v>
      </c>
      <c r="M257" s="6" t="s">
        <f>=I257+J257+K257+L257</f>
      </c>
      <c r="N257" s="26"/>
    </row>
    <row collapsed="false" customFormat="false" customHeight="false" hidden="false" ht="12.1" outlineLevel="0" r="258">
      <c r="A258" s="25" t="n">
        <v>46055.491782407</v>
      </c>
      <c r="B258" s="26" t="s">
        <v>21</v>
      </c>
      <c r="C258" s="26" t="s">
        <v>73</v>
      </c>
      <c r="D258" s="26" t="s">
        <v>55</v>
      </c>
      <c r="E258" s="26" t="s">
        <v>17</v>
      </c>
      <c r="F258" s="26" t="s">
        <v>19</v>
      </c>
      <c r="G258" s="27" t="n">
        <v>-72</v>
      </c>
      <c r="H258" s="28" t="n">
        <v>34.3</v>
      </c>
      <c r="I258" s="28" t="n">
        <v>2469.6</v>
      </c>
      <c r="J258" s="28" t="n">
        <v>0</v>
      </c>
      <c r="K258" s="28" t="n">
        <v>-0</v>
      </c>
      <c r="L258" s="28" t="n">
        <v>-0</v>
      </c>
      <c r="M258" s="6" t="s">
        <f>=I258+J258+K258+L258</f>
      </c>
      <c r="N258" s="26"/>
    </row>
    <row collapsed="false" customFormat="false" customHeight="false" hidden="false" ht="12.1" outlineLevel="0" r="259">
      <c r="A259" s="20" t="n">
        <v>46055.491793981</v>
      </c>
      <c r="B259" s="16" t="s">
        <v>16</v>
      </c>
      <c r="C259" s="16" t="s">
        <v>69</v>
      </c>
      <c r="D259" s="16" t="s">
        <v>54</v>
      </c>
      <c r="E259" s="16" t="s">
        <v>17</v>
      </c>
      <c r="F259" s="16" t="s">
        <v>19</v>
      </c>
      <c r="G259" s="7" t="n">
        <v>10</v>
      </c>
      <c r="H259" s="6" t="n">
        <v>258.43</v>
      </c>
      <c r="I259" s="6" t="n">
        <v>-2584.3</v>
      </c>
      <c r="J259" s="6" t="n">
        <v>-0</v>
      </c>
      <c r="K259" s="6" t="n">
        <v>-0</v>
      </c>
      <c r="L259" s="6" t="n">
        <v>-0</v>
      </c>
      <c r="M259" s="6" t="s">
        <f>=I259+J259+K259+L259</f>
      </c>
      <c r="N259" s="16"/>
    </row>
    <row collapsed="false" customFormat="false" customHeight="false" hidden="false" ht="12.1" outlineLevel="0" r="260">
      <c r="A260" s="25" t="n">
        <v>46055.491979167</v>
      </c>
      <c r="B260" s="26" t="s">
        <v>21</v>
      </c>
      <c r="C260" s="26" t="s">
        <v>73</v>
      </c>
      <c r="D260" s="26" t="s">
        <v>55</v>
      </c>
      <c r="E260" s="26" t="s">
        <v>17</v>
      </c>
      <c r="F260" s="26" t="s">
        <v>19</v>
      </c>
      <c r="G260" s="27" t="n">
        <v>-25</v>
      </c>
      <c r="H260" s="28" t="n">
        <v>34.35</v>
      </c>
      <c r="I260" s="28" t="n">
        <v>858.75</v>
      </c>
      <c r="J260" s="28" t="n">
        <v>0</v>
      </c>
      <c r="K260" s="28" t="n">
        <v>-0</v>
      </c>
      <c r="L260" s="28" t="n">
        <v>-0</v>
      </c>
      <c r="M260" s="6" t="s">
        <f>=I260+J260+K260+L260</f>
      </c>
      <c r="N260" s="26"/>
    </row>
    <row collapsed="false" customFormat="false" customHeight="false" hidden="false" ht="12.1" outlineLevel="0" r="261">
      <c r="A261" s="25" t="n">
        <v>46055.491979167</v>
      </c>
      <c r="B261" s="26" t="s">
        <v>21</v>
      </c>
      <c r="C261" s="26" t="s">
        <v>73</v>
      </c>
      <c r="D261" s="26" t="s">
        <v>55</v>
      </c>
      <c r="E261" s="26" t="s">
        <v>17</v>
      </c>
      <c r="F261" s="26" t="s">
        <v>19</v>
      </c>
      <c r="G261" s="27" t="n">
        <v>-10</v>
      </c>
      <c r="H261" s="28" t="n">
        <v>34.35</v>
      </c>
      <c r="I261" s="28" t="n">
        <v>343.5</v>
      </c>
      <c r="J261" s="28" t="n">
        <v>0</v>
      </c>
      <c r="K261" s="28" t="n">
        <v>-0</v>
      </c>
      <c r="L261" s="28" t="n">
        <v>-0</v>
      </c>
      <c r="M261" s="6" t="s">
        <f>=I261+J261+K261+L261</f>
      </c>
      <c r="N261" s="26"/>
    </row>
    <row collapsed="false" customFormat="false" customHeight="false" hidden="false" ht="12.1" outlineLevel="0" r="262">
      <c r="A262" s="25" t="n">
        <v>46055.491990741</v>
      </c>
      <c r="B262" s="26" t="s">
        <v>21</v>
      </c>
      <c r="C262" s="26" t="s">
        <v>73</v>
      </c>
      <c r="D262" s="26" t="s">
        <v>55</v>
      </c>
      <c r="E262" s="26" t="s">
        <v>17</v>
      </c>
      <c r="F262" s="26" t="s">
        <v>19</v>
      </c>
      <c r="G262" s="27" t="n">
        <v>-42</v>
      </c>
      <c r="H262" s="28" t="n">
        <v>34.35</v>
      </c>
      <c r="I262" s="28" t="n">
        <v>1442.7</v>
      </c>
      <c r="J262" s="28" t="n">
        <v>0</v>
      </c>
      <c r="K262" s="28" t="n">
        <v>-0</v>
      </c>
      <c r="L262" s="28" t="n">
        <v>-0</v>
      </c>
      <c r="M262" s="6" t="s">
        <f>=I262+J262+K262+L262</f>
      </c>
      <c r="N262" s="26"/>
    </row>
    <row collapsed="false" customFormat="false" customHeight="false" hidden="false" ht="12.1" outlineLevel="0" r="263">
      <c r="A263" s="20" t="n">
        <v>46055.492210648</v>
      </c>
      <c r="B263" s="16" t="s">
        <v>16</v>
      </c>
      <c r="C263" s="16" t="s">
        <v>69</v>
      </c>
      <c r="D263" s="16" t="s">
        <v>54</v>
      </c>
      <c r="E263" s="16" t="s">
        <v>17</v>
      </c>
      <c r="F263" s="16" t="s">
        <v>19</v>
      </c>
      <c r="G263" s="7" t="n">
        <v>10</v>
      </c>
      <c r="H263" s="6" t="n">
        <v>258.4</v>
      </c>
      <c r="I263" s="6" t="n">
        <v>-2584</v>
      </c>
      <c r="J263" s="6" t="n">
        <v>-0</v>
      </c>
      <c r="K263" s="6" t="n">
        <v>-0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5" t="n">
        <v>46055.492581019</v>
      </c>
      <c r="B264" s="26" t="s">
        <v>21</v>
      </c>
      <c r="C264" s="26" t="s">
        <v>73</v>
      </c>
      <c r="D264" s="26" t="s">
        <v>55</v>
      </c>
      <c r="E264" s="26" t="s">
        <v>17</v>
      </c>
      <c r="F264" s="26" t="s">
        <v>19</v>
      </c>
      <c r="G264" s="27" t="n">
        <v>-77</v>
      </c>
      <c r="H264" s="28" t="n">
        <v>34.3</v>
      </c>
      <c r="I264" s="28" t="n">
        <v>2641.1</v>
      </c>
      <c r="J264" s="28" t="n">
        <v>0</v>
      </c>
      <c r="K264" s="28" t="n">
        <v>-0</v>
      </c>
      <c r="L264" s="28" t="n">
        <v>-0</v>
      </c>
      <c r="M264" s="6" t="s">
        <f>=I264+J264+K264+L264</f>
      </c>
      <c r="N264" s="26"/>
    </row>
    <row collapsed="false" customFormat="false" customHeight="false" hidden="false" ht="12.1" outlineLevel="0" r="265">
      <c r="A265" s="20" t="n">
        <v>46055.492650463</v>
      </c>
      <c r="B265" s="16" t="s">
        <v>16</v>
      </c>
      <c r="C265" s="16" t="s">
        <v>69</v>
      </c>
      <c r="D265" s="16" t="s">
        <v>54</v>
      </c>
      <c r="E265" s="16" t="s">
        <v>17</v>
      </c>
      <c r="F265" s="16" t="s">
        <v>19</v>
      </c>
      <c r="G265" s="7" t="n">
        <v>10</v>
      </c>
      <c r="H265" s="6" t="n">
        <v>258.26</v>
      </c>
      <c r="I265" s="6" t="n">
        <v>-2582.6</v>
      </c>
      <c r="J265" s="6" t="n">
        <v>-0</v>
      </c>
      <c r="K265" s="6" t="n">
        <v>-0</v>
      </c>
      <c r="L265" s="6" t="n">
        <v>-0</v>
      </c>
      <c r="M265" s="6" t="s">
        <f>=I265+J265+K265+L265</f>
      </c>
      <c r="N265" s="16"/>
    </row>
    <row collapsed="false" customFormat="false" customHeight="false" hidden="false" ht="12.1" outlineLevel="0" r="266">
      <c r="A266" s="25" t="n">
        <v>46055.4928125</v>
      </c>
      <c r="B266" s="26" t="s">
        <v>21</v>
      </c>
      <c r="C266" s="26" t="s">
        <v>73</v>
      </c>
      <c r="D266" s="26" t="s">
        <v>55</v>
      </c>
      <c r="E266" s="26" t="s">
        <v>17</v>
      </c>
      <c r="F266" s="26" t="s">
        <v>19</v>
      </c>
      <c r="G266" s="27" t="n">
        <v>-10</v>
      </c>
      <c r="H266" s="28" t="n">
        <v>34.325</v>
      </c>
      <c r="I266" s="28" t="n">
        <v>343.25</v>
      </c>
      <c r="J266" s="28" t="n">
        <v>0</v>
      </c>
      <c r="K266" s="28" t="n">
        <v>-0</v>
      </c>
      <c r="L266" s="28" t="n">
        <v>-0</v>
      </c>
      <c r="M266" s="6" t="s">
        <f>=I266+J266+K266+L266</f>
      </c>
      <c r="N266" s="26"/>
    </row>
    <row collapsed="false" customFormat="false" customHeight="false" hidden="false" ht="12.1" outlineLevel="0" r="267">
      <c r="A267" s="25" t="n">
        <v>46055.4928125</v>
      </c>
      <c r="B267" s="26" t="s">
        <v>21</v>
      </c>
      <c r="C267" s="26" t="s">
        <v>73</v>
      </c>
      <c r="D267" s="26" t="s">
        <v>55</v>
      </c>
      <c r="E267" s="26" t="s">
        <v>17</v>
      </c>
      <c r="F267" s="26" t="s">
        <v>19</v>
      </c>
      <c r="G267" s="27" t="n">
        <v>-67</v>
      </c>
      <c r="H267" s="28" t="n">
        <v>34.275</v>
      </c>
      <c r="I267" s="28" t="n">
        <v>2296.43</v>
      </c>
      <c r="J267" s="28" t="n">
        <v>0</v>
      </c>
      <c r="K267" s="28" t="n">
        <v>-0</v>
      </c>
      <c r="L267" s="28" t="n">
        <v>-0</v>
      </c>
      <c r="M267" s="6" t="s">
        <f>=I267+J267+K267+L267</f>
      </c>
      <c r="N267" s="26"/>
    </row>
    <row collapsed="false" customFormat="false" customHeight="false" hidden="false" ht="12.1" outlineLevel="0" r="268">
      <c r="A268" s="20" t="n">
        <v>46055.492835648</v>
      </c>
      <c r="B268" s="16" t="s">
        <v>16</v>
      </c>
      <c r="C268" s="16" t="s">
        <v>69</v>
      </c>
      <c r="D268" s="16" t="s">
        <v>54</v>
      </c>
      <c r="E268" s="16" t="s">
        <v>17</v>
      </c>
      <c r="F268" s="16" t="s">
        <v>19</v>
      </c>
      <c r="G268" s="7" t="n">
        <v>10</v>
      </c>
      <c r="H268" s="6" t="n">
        <v>258.3</v>
      </c>
      <c r="I268" s="6" t="n">
        <v>-2583</v>
      </c>
      <c r="J268" s="6" t="n">
        <v>-0</v>
      </c>
      <c r="K268" s="6" t="n">
        <v>-0</v>
      </c>
      <c r="L268" s="6" t="n">
        <v>-0</v>
      </c>
      <c r="M268" s="6" t="s">
        <f>=I268+J268+K268+L268</f>
      </c>
      <c r="N268" s="16"/>
    </row>
    <row collapsed="false" customFormat="false" customHeight="false" hidden="false" ht="12.1" outlineLevel="0" r="269">
      <c r="A269" s="25" t="n">
        <v>46055.492905093</v>
      </c>
      <c r="B269" s="26" t="s">
        <v>21</v>
      </c>
      <c r="C269" s="26" t="s">
        <v>73</v>
      </c>
      <c r="D269" s="26" t="s">
        <v>55</v>
      </c>
      <c r="E269" s="26" t="s">
        <v>17</v>
      </c>
      <c r="F269" s="26" t="s">
        <v>19</v>
      </c>
      <c r="G269" s="27" t="n">
        <v>-77</v>
      </c>
      <c r="H269" s="28" t="n">
        <v>34.3</v>
      </c>
      <c r="I269" s="28" t="n">
        <v>2641.1</v>
      </c>
      <c r="J269" s="28" t="n">
        <v>0</v>
      </c>
      <c r="K269" s="28" t="n">
        <v>-0</v>
      </c>
      <c r="L269" s="28" t="n">
        <v>-0</v>
      </c>
      <c r="M269" s="6" t="s">
        <f>=I269+J269+K269+L269</f>
      </c>
      <c r="N269" s="26"/>
    </row>
    <row collapsed="false" customFormat="false" customHeight="false" hidden="false" ht="12.1" outlineLevel="0" r="270">
      <c r="A270" s="20" t="n">
        <v>46055.492916667</v>
      </c>
      <c r="B270" s="16" t="s">
        <v>59</v>
      </c>
      <c r="C270" s="16" t="s">
        <v>74</v>
      </c>
      <c r="D270" s="16" t="s">
        <v>54</v>
      </c>
      <c r="E270" s="16" t="s">
        <v>17</v>
      </c>
      <c r="F270" s="16" t="s">
        <v>19</v>
      </c>
      <c r="G270" s="7" t="n">
        <v>181</v>
      </c>
      <c r="H270" s="6" t="n">
        <v>14.19</v>
      </c>
      <c r="I270" s="6" t="n">
        <v>-2568.39</v>
      </c>
      <c r="J270" s="6" t="n">
        <v>-0</v>
      </c>
      <c r="K270" s="6" t="n">
        <v>-0</v>
      </c>
      <c r="L270" s="6" t="n">
        <v>-0</v>
      </c>
      <c r="M270" s="6" t="s">
        <f>=I270+J270+K270+L270</f>
      </c>
      <c r="N270" s="16"/>
    </row>
    <row collapsed="false" customFormat="false" customHeight="false" hidden="false" ht="12.1" outlineLevel="0" r="271">
      <c r="A271" s="25" t="n">
        <v>46055.497997685</v>
      </c>
      <c r="B271" s="26" t="s">
        <v>21</v>
      </c>
      <c r="C271" s="26" t="s">
        <v>73</v>
      </c>
      <c r="D271" s="26" t="s">
        <v>55</v>
      </c>
      <c r="E271" s="26" t="s">
        <v>17</v>
      </c>
      <c r="F271" s="26" t="s">
        <v>19</v>
      </c>
      <c r="G271" s="27" t="n">
        <v>-1</v>
      </c>
      <c r="H271" s="28" t="n">
        <v>34.22</v>
      </c>
      <c r="I271" s="28" t="n">
        <v>34.22</v>
      </c>
      <c r="J271" s="28" t="n">
        <v>0</v>
      </c>
      <c r="K271" s="28" t="n">
        <v>-0</v>
      </c>
      <c r="L271" s="28" t="n">
        <v>-0</v>
      </c>
      <c r="M271" s="6" t="s">
        <f>=I271+J271+K271+L271</f>
      </c>
      <c r="N271" s="26"/>
    </row>
    <row collapsed="false" customFormat="false" customHeight="false" hidden="false" ht="12.1" outlineLevel="0" r="272">
      <c r="A272" s="25" t="n">
        <v>46055.497997685</v>
      </c>
      <c r="B272" s="26" t="s">
        <v>21</v>
      </c>
      <c r="C272" s="26" t="s">
        <v>73</v>
      </c>
      <c r="D272" s="26" t="s">
        <v>55</v>
      </c>
      <c r="E272" s="26" t="s">
        <v>17</v>
      </c>
      <c r="F272" s="26" t="s">
        <v>19</v>
      </c>
      <c r="G272" s="27" t="n">
        <v>-2</v>
      </c>
      <c r="H272" s="28" t="n">
        <v>34.215</v>
      </c>
      <c r="I272" s="28" t="n">
        <v>68.43</v>
      </c>
      <c r="J272" s="28" t="n">
        <v>0</v>
      </c>
      <c r="K272" s="28" t="n">
        <v>-0</v>
      </c>
      <c r="L272" s="28" t="n">
        <v>-0</v>
      </c>
      <c r="M272" s="6" t="s">
        <f>=I272+J272+K272+L272</f>
      </c>
      <c r="N272" s="26"/>
    </row>
    <row collapsed="false" customFormat="false" customHeight="false" hidden="false" ht="12.1" outlineLevel="0" r="273">
      <c r="A273" s="25" t="n">
        <v>46055.497997685</v>
      </c>
      <c r="B273" s="26" t="s">
        <v>21</v>
      </c>
      <c r="C273" s="26" t="s">
        <v>73</v>
      </c>
      <c r="D273" s="26" t="s">
        <v>55</v>
      </c>
      <c r="E273" s="26" t="s">
        <v>17</v>
      </c>
      <c r="F273" s="26" t="s">
        <v>19</v>
      </c>
      <c r="G273" s="27" t="n">
        <v>-1</v>
      </c>
      <c r="H273" s="28" t="n">
        <v>34.21</v>
      </c>
      <c r="I273" s="28" t="n">
        <v>34.21</v>
      </c>
      <c r="J273" s="28" t="n">
        <v>0</v>
      </c>
      <c r="K273" s="28" t="n">
        <v>-0</v>
      </c>
      <c r="L273" s="28" t="n">
        <v>-0</v>
      </c>
      <c r="M273" s="6" t="s">
        <f>=I273+J273+K273+L273</f>
      </c>
      <c r="N273" s="26"/>
    </row>
    <row collapsed="false" customFormat="false" customHeight="false" hidden="false" ht="12.1" outlineLevel="0" r="274">
      <c r="A274" s="25" t="n">
        <v>46055.497997685</v>
      </c>
      <c r="B274" s="26" t="s">
        <v>21</v>
      </c>
      <c r="C274" s="26" t="s">
        <v>73</v>
      </c>
      <c r="D274" s="26" t="s">
        <v>55</v>
      </c>
      <c r="E274" s="26" t="s">
        <v>17</v>
      </c>
      <c r="F274" s="26" t="s">
        <v>19</v>
      </c>
      <c r="G274" s="27" t="n">
        <v>-73</v>
      </c>
      <c r="H274" s="28" t="n">
        <v>34.21</v>
      </c>
      <c r="I274" s="28" t="n">
        <v>2497.33</v>
      </c>
      <c r="J274" s="28" t="n">
        <v>0</v>
      </c>
      <c r="K274" s="28" t="n">
        <v>-0</v>
      </c>
      <c r="L274" s="28" t="n">
        <v>-0</v>
      </c>
      <c r="M274" s="6" t="s">
        <f>=I274+J274+K274+L274</f>
      </c>
      <c r="N274" s="26"/>
    </row>
    <row collapsed="false" customFormat="false" customHeight="false" hidden="false" ht="12.1" outlineLevel="0" r="275">
      <c r="A275" s="20" t="n">
        <v>46055.498009259</v>
      </c>
      <c r="B275" s="16" t="s">
        <v>16</v>
      </c>
      <c r="C275" s="16" t="s">
        <v>69</v>
      </c>
      <c r="D275" s="16" t="s">
        <v>54</v>
      </c>
      <c r="E275" s="16" t="s">
        <v>17</v>
      </c>
      <c r="F275" s="16" t="s">
        <v>19</v>
      </c>
      <c r="G275" s="7" t="n">
        <v>10</v>
      </c>
      <c r="H275" s="6" t="n">
        <v>257.49</v>
      </c>
      <c r="I275" s="6" t="n">
        <v>-2574.9</v>
      </c>
      <c r="J275" s="6" t="n">
        <v>-0</v>
      </c>
      <c r="K275" s="6" t="n">
        <v>-0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5" t="n">
        <v>46055.4990625</v>
      </c>
      <c r="B276" s="26" t="s">
        <v>21</v>
      </c>
      <c r="C276" s="26" t="s">
        <v>73</v>
      </c>
      <c r="D276" s="26" t="s">
        <v>55</v>
      </c>
      <c r="E276" s="26" t="s">
        <v>17</v>
      </c>
      <c r="F276" s="26" t="s">
        <v>19</v>
      </c>
      <c r="G276" s="27" t="n">
        <v>-77</v>
      </c>
      <c r="H276" s="28" t="n">
        <v>34.26</v>
      </c>
      <c r="I276" s="28" t="n">
        <v>2638.02</v>
      </c>
      <c r="J276" s="28" t="n">
        <v>0</v>
      </c>
      <c r="K276" s="28" t="n">
        <v>-0</v>
      </c>
      <c r="L276" s="28" t="n">
        <v>-0</v>
      </c>
      <c r="M276" s="6" t="s">
        <f>=I276+J276+K276+L276</f>
      </c>
      <c r="N276" s="26"/>
    </row>
    <row collapsed="false" customFormat="false" customHeight="false" hidden="false" ht="12.1" outlineLevel="0" r="277">
      <c r="A277" s="20" t="n">
        <v>46055.4990625</v>
      </c>
      <c r="B277" s="16" t="s">
        <v>16</v>
      </c>
      <c r="C277" s="16" t="s">
        <v>69</v>
      </c>
      <c r="D277" s="16" t="s">
        <v>54</v>
      </c>
      <c r="E277" s="16" t="s">
        <v>17</v>
      </c>
      <c r="F277" s="16" t="s">
        <v>19</v>
      </c>
      <c r="G277" s="7" t="n">
        <v>10</v>
      </c>
      <c r="H277" s="6" t="n">
        <v>257.58</v>
      </c>
      <c r="I277" s="6" t="n">
        <v>-2575.8</v>
      </c>
      <c r="J277" s="6" t="n">
        <v>-0</v>
      </c>
      <c r="K277" s="6" t="n">
        <v>-0</v>
      </c>
      <c r="L277" s="6" t="n">
        <v>-0</v>
      </c>
      <c r="M277" s="6" t="s">
        <f>=I277+J277+K277+L277</f>
      </c>
      <c r="N277" s="16"/>
    </row>
    <row collapsed="false" customFormat="false" customHeight="false" hidden="false" ht="12.1" outlineLevel="0" r="278">
      <c r="A278" s="25" t="n">
        <v>46055.499143519</v>
      </c>
      <c r="B278" s="26" t="s">
        <v>21</v>
      </c>
      <c r="C278" s="26" t="s">
        <v>73</v>
      </c>
      <c r="D278" s="26" t="s">
        <v>55</v>
      </c>
      <c r="E278" s="26" t="s">
        <v>17</v>
      </c>
      <c r="F278" s="26" t="s">
        <v>19</v>
      </c>
      <c r="G278" s="27" t="n">
        <v>-77</v>
      </c>
      <c r="H278" s="28" t="n">
        <v>34.26</v>
      </c>
      <c r="I278" s="28" t="n">
        <v>2638.02</v>
      </c>
      <c r="J278" s="28" t="n">
        <v>0</v>
      </c>
      <c r="K278" s="28" t="n">
        <v>-0</v>
      </c>
      <c r="L278" s="28" t="n">
        <v>-0</v>
      </c>
      <c r="M278" s="6" t="s">
        <f>=I278+J278+K278+L278</f>
      </c>
      <c r="N278" s="26"/>
    </row>
    <row collapsed="false" customFormat="false" customHeight="false" hidden="false" ht="12.1" outlineLevel="0" r="279">
      <c r="A279" s="20" t="n">
        <v>46055.499178241</v>
      </c>
      <c r="B279" s="16" t="s">
        <v>16</v>
      </c>
      <c r="C279" s="16" t="s">
        <v>69</v>
      </c>
      <c r="D279" s="16" t="s">
        <v>54</v>
      </c>
      <c r="E279" s="16" t="s">
        <v>17</v>
      </c>
      <c r="F279" s="16" t="s">
        <v>19</v>
      </c>
      <c r="G279" s="7" t="n">
        <v>10</v>
      </c>
      <c r="H279" s="6" t="n">
        <v>257.68</v>
      </c>
      <c r="I279" s="6" t="n">
        <v>-2576.8</v>
      </c>
      <c r="J279" s="6" t="n">
        <v>-0</v>
      </c>
      <c r="K279" s="6" t="n">
        <v>-0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5" t="n">
        <v>46055.499236111</v>
      </c>
      <c r="B280" s="26" t="s">
        <v>21</v>
      </c>
      <c r="C280" s="26" t="s">
        <v>73</v>
      </c>
      <c r="D280" s="26" t="s">
        <v>55</v>
      </c>
      <c r="E280" s="26" t="s">
        <v>17</v>
      </c>
      <c r="F280" s="26" t="s">
        <v>19</v>
      </c>
      <c r="G280" s="27" t="n">
        <v>-77</v>
      </c>
      <c r="H280" s="28" t="n">
        <v>34.26</v>
      </c>
      <c r="I280" s="28" t="n">
        <v>2638.02</v>
      </c>
      <c r="J280" s="28" t="n">
        <v>0</v>
      </c>
      <c r="K280" s="28" t="n">
        <v>-0</v>
      </c>
      <c r="L280" s="28" t="n">
        <v>-0</v>
      </c>
      <c r="M280" s="6" t="s">
        <f>=I280+J280+K280+L280</f>
      </c>
      <c r="N280" s="26"/>
    </row>
    <row collapsed="false" customFormat="false" customHeight="false" hidden="false" ht="12.1" outlineLevel="0" r="281">
      <c r="A281" s="20" t="n">
        <v>46055.499259259</v>
      </c>
      <c r="B281" s="16" t="s">
        <v>16</v>
      </c>
      <c r="C281" s="16" t="s">
        <v>69</v>
      </c>
      <c r="D281" s="16" t="s">
        <v>54</v>
      </c>
      <c r="E281" s="16" t="s">
        <v>17</v>
      </c>
      <c r="F281" s="16" t="s">
        <v>19</v>
      </c>
      <c r="G281" s="7" t="n">
        <v>10</v>
      </c>
      <c r="H281" s="6" t="n">
        <v>257.68</v>
      </c>
      <c r="I281" s="6" t="n">
        <v>-2576.8</v>
      </c>
      <c r="J281" s="6" t="n">
        <v>-0</v>
      </c>
      <c r="K281" s="6" t="n">
        <v>-0</v>
      </c>
      <c r="L281" s="6" t="n">
        <v>-0</v>
      </c>
      <c r="M281" s="6" t="s">
        <f>=I281+J281+K281+L281</f>
      </c>
      <c r="N281" s="16"/>
    </row>
    <row collapsed="false" customFormat="false" customHeight="false" hidden="false" ht="12.1" outlineLevel="0" r="282">
      <c r="A282" s="25" t="n">
        <v>46055.535104167</v>
      </c>
      <c r="B282" s="26" t="s">
        <v>21</v>
      </c>
      <c r="C282" s="26" t="s">
        <v>73</v>
      </c>
      <c r="D282" s="26" t="s">
        <v>55</v>
      </c>
      <c r="E282" s="26" t="s">
        <v>17</v>
      </c>
      <c r="F282" s="26" t="s">
        <v>19</v>
      </c>
      <c r="G282" s="27" t="n">
        <v>-77</v>
      </c>
      <c r="H282" s="28" t="n">
        <v>34.73</v>
      </c>
      <c r="I282" s="28" t="n">
        <v>2674.21</v>
      </c>
      <c r="J282" s="28" t="n">
        <v>0</v>
      </c>
      <c r="K282" s="28" t="n">
        <v>-0</v>
      </c>
      <c r="L282" s="28" t="n">
        <v>-0</v>
      </c>
      <c r="M282" s="6" t="s">
        <f>=I282+J282+K282+L282</f>
      </c>
      <c r="N282" s="26"/>
    </row>
    <row collapsed="false" customFormat="false" customHeight="false" hidden="false" ht="12.1" outlineLevel="0" r="283">
      <c r="A283" s="20" t="n">
        <v>46055.535115741</v>
      </c>
      <c r="B283" s="16" t="s">
        <v>16</v>
      </c>
      <c r="C283" s="16" t="s">
        <v>69</v>
      </c>
      <c r="D283" s="16" t="s">
        <v>54</v>
      </c>
      <c r="E283" s="16" t="s">
        <v>17</v>
      </c>
      <c r="F283" s="16" t="s">
        <v>19</v>
      </c>
      <c r="G283" s="7" t="n">
        <v>10</v>
      </c>
      <c r="H283" s="6" t="n">
        <v>260.91</v>
      </c>
      <c r="I283" s="6" t="n">
        <v>-2609.1</v>
      </c>
      <c r="J283" s="6" t="n">
        <v>-0</v>
      </c>
      <c r="K283" s="6" t="n">
        <v>-0</v>
      </c>
      <c r="L283" s="6" t="n">
        <v>-0</v>
      </c>
      <c r="M283" s="6" t="s">
        <f>=I283+J283+K283+L283</f>
      </c>
      <c r="N283" s="16"/>
    </row>
    <row collapsed="false" customFormat="false" customHeight="false" hidden="false" ht="12.1" outlineLevel="0" r="284">
      <c r="A284" s="25" t="n">
        <v>46055.535138889</v>
      </c>
      <c r="B284" s="26" t="s">
        <v>21</v>
      </c>
      <c r="C284" s="26" t="s">
        <v>73</v>
      </c>
      <c r="D284" s="26" t="s">
        <v>55</v>
      </c>
      <c r="E284" s="26" t="s">
        <v>17</v>
      </c>
      <c r="F284" s="26" t="s">
        <v>19</v>
      </c>
      <c r="G284" s="27" t="n">
        <v>-77</v>
      </c>
      <c r="H284" s="28" t="n">
        <v>34.74</v>
      </c>
      <c r="I284" s="28" t="n">
        <v>2674.98</v>
      </c>
      <c r="J284" s="28" t="n">
        <v>0</v>
      </c>
      <c r="K284" s="28" t="n">
        <v>-0</v>
      </c>
      <c r="L284" s="28" t="n">
        <v>-0</v>
      </c>
      <c r="M284" s="6" t="s">
        <f>=I284+J284+K284+L284</f>
      </c>
      <c r="N284" s="26"/>
    </row>
    <row collapsed="false" customFormat="false" customHeight="false" hidden="false" ht="12.1" outlineLevel="0" r="285">
      <c r="A285" s="20" t="n">
        <v>46055.535173611</v>
      </c>
      <c r="B285" s="16" t="s">
        <v>16</v>
      </c>
      <c r="C285" s="16" t="s">
        <v>69</v>
      </c>
      <c r="D285" s="16" t="s">
        <v>54</v>
      </c>
      <c r="E285" s="16" t="s">
        <v>17</v>
      </c>
      <c r="F285" s="16" t="s">
        <v>19</v>
      </c>
      <c r="G285" s="7" t="n">
        <v>3</v>
      </c>
      <c r="H285" s="6" t="n">
        <v>261.05</v>
      </c>
      <c r="I285" s="6" t="n">
        <v>-783.15</v>
      </c>
      <c r="J285" s="6" t="n">
        <v>-0</v>
      </c>
      <c r="K285" s="6" t="n">
        <v>-0</v>
      </c>
      <c r="L285" s="6" t="n">
        <v>-0</v>
      </c>
      <c r="M285" s="6" t="s">
        <f>=I285+J285+K285+L285</f>
      </c>
      <c r="N285" s="16"/>
    </row>
    <row collapsed="false" customFormat="false" customHeight="false" hidden="false" ht="12.1" outlineLevel="0" r="286">
      <c r="A286" s="20" t="n">
        <v>46055.535173611</v>
      </c>
      <c r="B286" s="16" t="s">
        <v>16</v>
      </c>
      <c r="C286" s="16" t="s">
        <v>69</v>
      </c>
      <c r="D286" s="16" t="s">
        <v>54</v>
      </c>
      <c r="E286" s="16" t="s">
        <v>17</v>
      </c>
      <c r="F286" s="16" t="s">
        <v>19</v>
      </c>
      <c r="G286" s="7" t="n">
        <v>7</v>
      </c>
      <c r="H286" s="6" t="n">
        <v>261.15</v>
      </c>
      <c r="I286" s="6" t="n">
        <v>-1828.05</v>
      </c>
      <c r="J286" s="6" t="n">
        <v>-0</v>
      </c>
      <c r="K286" s="6" t="n">
        <v>-0</v>
      </c>
      <c r="L286" s="6" t="n">
        <v>-0</v>
      </c>
      <c r="M286" s="6" t="s">
        <f>=I286+J286+K286+L286</f>
      </c>
      <c r="N286" s="16"/>
    </row>
    <row collapsed="false" customFormat="false" customHeight="false" hidden="false" ht="12.1" outlineLevel="0" r="287">
      <c r="A287" s="25" t="n">
        <v>46055.535208333</v>
      </c>
      <c r="B287" s="26" t="s">
        <v>21</v>
      </c>
      <c r="C287" s="26" t="s">
        <v>73</v>
      </c>
      <c r="D287" s="26" t="s">
        <v>55</v>
      </c>
      <c r="E287" s="26" t="s">
        <v>17</v>
      </c>
      <c r="F287" s="26" t="s">
        <v>19</v>
      </c>
      <c r="G287" s="27" t="n">
        <v>-77</v>
      </c>
      <c r="H287" s="28" t="n">
        <v>34.73</v>
      </c>
      <c r="I287" s="28" t="n">
        <v>2674.21</v>
      </c>
      <c r="J287" s="28" t="n">
        <v>0</v>
      </c>
      <c r="K287" s="28" t="n">
        <v>-0</v>
      </c>
      <c r="L287" s="28" t="n">
        <v>-0</v>
      </c>
      <c r="M287" s="6" t="s">
        <f>=I287+J287+K287+L287</f>
      </c>
      <c r="N287" s="26"/>
    </row>
    <row collapsed="false" customFormat="false" customHeight="false" hidden="false" ht="12.1" outlineLevel="0" r="288">
      <c r="A288" s="25" t="n">
        <v>46055.535266204</v>
      </c>
      <c r="B288" s="26" t="s">
        <v>21</v>
      </c>
      <c r="C288" s="26" t="s">
        <v>73</v>
      </c>
      <c r="D288" s="26" t="s">
        <v>55</v>
      </c>
      <c r="E288" s="26" t="s">
        <v>17</v>
      </c>
      <c r="F288" s="26" t="s">
        <v>19</v>
      </c>
      <c r="G288" s="27" t="n">
        <v>-77</v>
      </c>
      <c r="H288" s="28" t="n">
        <v>34.735</v>
      </c>
      <c r="I288" s="28" t="n">
        <v>2674.6</v>
      </c>
      <c r="J288" s="28" t="n">
        <v>0</v>
      </c>
      <c r="K288" s="28" t="n">
        <v>-0</v>
      </c>
      <c r="L288" s="28" t="n">
        <v>-0</v>
      </c>
      <c r="M288" s="6" t="s">
        <f>=I288+J288+K288+L288</f>
      </c>
      <c r="N288" s="26"/>
    </row>
    <row collapsed="false" customFormat="false" customHeight="false" hidden="false" ht="12.1" outlineLevel="0" r="289">
      <c r="A289" s="20" t="n">
        <v>46055.535277778</v>
      </c>
      <c r="B289" s="16" t="s">
        <v>16</v>
      </c>
      <c r="C289" s="16" t="s">
        <v>69</v>
      </c>
      <c r="D289" s="16" t="s">
        <v>54</v>
      </c>
      <c r="E289" s="16" t="s">
        <v>17</v>
      </c>
      <c r="F289" s="16" t="s">
        <v>19</v>
      </c>
      <c r="G289" s="7" t="n">
        <v>10</v>
      </c>
      <c r="H289" s="6" t="n">
        <v>261.09</v>
      </c>
      <c r="I289" s="6" t="n">
        <v>-2610.9</v>
      </c>
      <c r="J289" s="6" t="n">
        <v>-0</v>
      </c>
      <c r="K289" s="6" t="n">
        <v>-0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5" t="n">
        <v>46055.535358796</v>
      </c>
      <c r="B290" s="26" t="s">
        <v>21</v>
      </c>
      <c r="C290" s="26" t="s">
        <v>73</v>
      </c>
      <c r="D290" s="26" t="s">
        <v>55</v>
      </c>
      <c r="E290" s="26" t="s">
        <v>17</v>
      </c>
      <c r="F290" s="26" t="s">
        <v>19</v>
      </c>
      <c r="G290" s="27" t="n">
        <v>-77</v>
      </c>
      <c r="H290" s="28" t="n">
        <v>34.735</v>
      </c>
      <c r="I290" s="28" t="n">
        <v>2674.6</v>
      </c>
      <c r="J290" s="28" t="n">
        <v>0</v>
      </c>
      <c r="K290" s="28" t="n">
        <v>-0</v>
      </c>
      <c r="L290" s="28" t="n">
        <v>-0</v>
      </c>
      <c r="M290" s="6" t="s">
        <f>=I290+J290+K290+L290</f>
      </c>
      <c r="N290" s="26"/>
    </row>
    <row collapsed="false" customFormat="false" customHeight="false" hidden="false" ht="12.1" outlineLevel="0" r="291">
      <c r="A291" s="20" t="n">
        <v>46055.53537037</v>
      </c>
      <c r="B291" s="16" t="s">
        <v>16</v>
      </c>
      <c r="C291" s="16" t="s">
        <v>69</v>
      </c>
      <c r="D291" s="16" t="s">
        <v>54</v>
      </c>
      <c r="E291" s="16" t="s">
        <v>17</v>
      </c>
      <c r="F291" s="16" t="s">
        <v>19</v>
      </c>
      <c r="G291" s="7" t="n">
        <v>10</v>
      </c>
      <c r="H291" s="6" t="n">
        <v>261.06</v>
      </c>
      <c r="I291" s="6" t="n">
        <v>-2610.6</v>
      </c>
      <c r="J291" s="6" t="n">
        <v>-0</v>
      </c>
      <c r="K291" s="6" t="n">
        <v>-0</v>
      </c>
      <c r="L291" s="6" t="n">
        <v>-0</v>
      </c>
      <c r="M291" s="6" t="s">
        <f>=I291+J291+K291+L291</f>
      </c>
      <c r="N291" s="16"/>
    </row>
    <row collapsed="false" customFormat="false" customHeight="false" hidden="false" ht="12.1" outlineLevel="0" r="292">
      <c r="A292" s="25" t="n">
        <v>46055.535428241</v>
      </c>
      <c r="B292" s="26" t="s">
        <v>21</v>
      </c>
      <c r="C292" s="26" t="s">
        <v>73</v>
      </c>
      <c r="D292" s="26" t="s">
        <v>55</v>
      </c>
      <c r="E292" s="26" t="s">
        <v>17</v>
      </c>
      <c r="F292" s="26" t="s">
        <v>19</v>
      </c>
      <c r="G292" s="27" t="n">
        <v>-77</v>
      </c>
      <c r="H292" s="28" t="n">
        <v>34.73</v>
      </c>
      <c r="I292" s="28" t="n">
        <v>2674.21</v>
      </c>
      <c r="J292" s="28" t="n">
        <v>0</v>
      </c>
      <c r="K292" s="28" t="n">
        <v>-0</v>
      </c>
      <c r="L292" s="28" t="n">
        <v>-0</v>
      </c>
      <c r="M292" s="6" t="s">
        <f>=I292+J292+K292+L292</f>
      </c>
      <c r="N292" s="26"/>
    </row>
    <row collapsed="false" customFormat="false" customHeight="false" hidden="false" ht="12.1" outlineLevel="0" r="293">
      <c r="A293" s="20" t="n">
        <v>46055.535451389</v>
      </c>
      <c r="B293" s="16" t="s">
        <v>16</v>
      </c>
      <c r="C293" s="16" t="s">
        <v>69</v>
      </c>
      <c r="D293" s="16" t="s">
        <v>54</v>
      </c>
      <c r="E293" s="16" t="s">
        <v>17</v>
      </c>
      <c r="F293" s="16" t="s">
        <v>19</v>
      </c>
      <c r="G293" s="7" t="n">
        <v>10</v>
      </c>
      <c r="H293" s="6" t="n">
        <v>261.03</v>
      </c>
      <c r="I293" s="6" t="n">
        <v>-2610.3</v>
      </c>
      <c r="J293" s="6" t="n">
        <v>-0</v>
      </c>
      <c r="K293" s="6" t="n">
        <v>-0</v>
      </c>
      <c r="L293" s="6" t="n">
        <v>-0</v>
      </c>
      <c r="M293" s="6" t="s">
        <f>=I293+J293+K293+L293</f>
      </c>
      <c r="N293" s="16"/>
    </row>
    <row collapsed="false" customFormat="false" customHeight="false" hidden="false" ht="12.1" outlineLevel="0" r="294">
      <c r="A294" s="25" t="n">
        <v>46055.535555556</v>
      </c>
      <c r="B294" s="26" t="s">
        <v>21</v>
      </c>
      <c r="C294" s="26" t="s">
        <v>73</v>
      </c>
      <c r="D294" s="26" t="s">
        <v>55</v>
      </c>
      <c r="E294" s="26" t="s">
        <v>17</v>
      </c>
      <c r="F294" s="26" t="s">
        <v>19</v>
      </c>
      <c r="G294" s="27" t="n">
        <v>-8</v>
      </c>
      <c r="H294" s="28" t="n">
        <v>34.72</v>
      </c>
      <c r="I294" s="28" t="n">
        <v>277.76</v>
      </c>
      <c r="J294" s="28" t="n">
        <v>0</v>
      </c>
      <c r="K294" s="28" t="n">
        <v>-0</v>
      </c>
      <c r="L294" s="28" t="n">
        <v>-0</v>
      </c>
      <c r="M294" s="6" t="s">
        <f>=I294+J294+K294+L294</f>
      </c>
      <c r="N294" s="26"/>
    </row>
    <row collapsed="false" customFormat="false" customHeight="false" hidden="false" ht="12.1" outlineLevel="0" r="295">
      <c r="A295" s="25" t="n">
        <v>46055.535555556</v>
      </c>
      <c r="B295" s="26" t="s">
        <v>21</v>
      </c>
      <c r="C295" s="26" t="s">
        <v>73</v>
      </c>
      <c r="D295" s="26" t="s">
        <v>55</v>
      </c>
      <c r="E295" s="26" t="s">
        <v>17</v>
      </c>
      <c r="F295" s="26" t="s">
        <v>19</v>
      </c>
      <c r="G295" s="27" t="n">
        <v>-69</v>
      </c>
      <c r="H295" s="28" t="n">
        <v>34.715</v>
      </c>
      <c r="I295" s="28" t="n">
        <v>2395.34</v>
      </c>
      <c r="J295" s="28" t="n">
        <v>0</v>
      </c>
      <c r="K295" s="28" t="n">
        <v>-0</v>
      </c>
      <c r="L295" s="28" t="n">
        <v>-0</v>
      </c>
      <c r="M295" s="6" t="s">
        <f>=I295+J295+K295+L295</f>
      </c>
      <c r="N295" s="26"/>
    </row>
    <row collapsed="false" customFormat="false" customHeight="false" hidden="false" ht="12.1" outlineLevel="0" r="296">
      <c r="A296" s="20" t="n">
        <v>46055.53556713</v>
      </c>
      <c r="B296" s="16" t="s">
        <v>59</v>
      </c>
      <c r="C296" s="16" t="s">
        <v>74</v>
      </c>
      <c r="D296" s="16" t="s">
        <v>54</v>
      </c>
      <c r="E296" s="16" t="s">
        <v>17</v>
      </c>
      <c r="F296" s="16" t="s">
        <v>19</v>
      </c>
      <c r="G296" s="7" t="n">
        <v>181</v>
      </c>
      <c r="H296" s="6" t="n">
        <v>14.34</v>
      </c>
      <c r="I296" s="6" t="n">
        <v>-2595.54</v>
      </c>
      <c r="J296" s="6" t="n">
        <v>-0</v>
      </c>
      <c r="K296" s="6" t="n">
        <v>-0</v>
      </c>
      <c r="L296" s="6" t="n">
        <v>-0</v>
      </c>
      <c r="M296" s="6" t="s">
        <f>=I296+J296+K296+L296</f>
      </c>
      <c r="N296" s="16"/>
    </row>
    <row collapsed="false" customFormat="false" customHeight="false" hidden="false" ht="12.1" outlineLevel="0" r="297">
      <c r="A297" s="25" t="n">
        <v>46055.535636574</v>
      </c>
      <c r="B297" s="26" t="s">
        <v>21</v>
      </c>
      <c r="C297" s="26" t="s">
        <v>73</v>
      </c>
      <c r="D297" s="26" t="s">
        <v>55</v>
      </c>
      <c r="E297" s="26" t="s">
        <v>17</v>
      </c>
      <c r="F297" s="26" t="s">
        <v>19</v>
      </c>
      <c r="G297" s="27" t="n">
        <v>-77</v>
      </c>
      <c r="H297" s="28" t="n">
        <v>34.675</v>
      </c>
      <c r="I297" s="28" t="n">
        <v>2669.98</v>
      </c>
      <c r="J297" s="28" t="n">
        <v>0</v>
      </c>
      <c r="K297" s="28" t="n">
        <v>-0</v>
      </c>
      <c r="L297" s="28" t="n">
        <v>-0</v>
      </c>
      <c r="M297" s="6" t="s">
        <f>=I297+J297+K297+L297</f>
      </c>
      <c r="N297" s="26"/>
    </row>
    <row collapsed="false" customFormat="false" customHeight="false" hidden="false" ht="12.1" outlineLevel="0" r="298">
      <c r="A298" s="20" t="n">
        <v>46055.535648148</v>
      </c>
      <c r="B298" s="16" t="s">
        <v>59</v>
      </c>
      <c r="C298" s="16" t="s">
        <v>74</v>
      </c>
      <c r="D298" s="16" t="s">
        <v>54</v>
      </c>
      <c r="E298" s="16" t="s">
        <v>17</v>
      </c>
      <c r="F298" s="16" t="s">
        <v>19</v>
      </c>
      <c r="G298" s="7" t="n">
        <v>181</v>
      </c>
      <c r="H298" s="6" t="n">
        <v>14.33</v>
      </c>
      <c r="I298" s="6" t="n">
        <v>-2593.73</v>
      </c>
      <c r="J298" s="6" t="n">
        <v>-0</v>
      </c>
      <c r="K298" s="6" t="n">
        <v>-0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5" t="n">
        <v>46055.535671296</v>
      </c>
      <c r="B299" s="26" t="s">
        <v>21</v>
      </c>
      <c r="C299" s="26" t="s">
        <v>73</v>
      </c>
      <c r="D299" s="26" t="s">
        <v>55</v>
      </c>
      <c r="E299" s="26" t="s">
        <v>17</v>
      </c>
      <c r="F299" s="26" t="s">
        <v>19</v>
      </c>
      <c r="G299" s="27" t="n">
        <v>-24</v>
      </c>
      <c r="H299" s="28" t="n">
        <v>34.655</v>
      </c>
      <c r="I299" s="28" t="n">
        <v>831.72</v>
      </c>
      <c r="J299" s="28" t="n">
        <v>0</v>
      </c>
      <c r="K299" s="28" t="n">
        <v>-0</v>
      </c>
      <c r="L299" s="28" t="n">
        <v>-0</v>
      </c>
      <c r="M299" s="6" t="s">
        <f>=I299+J299+K299+L299</f>
      </c>
      <c r="N299" s="26"/>
    </row>
    <row collapsed="false" customFormat="false" customHeight="false" hidden="false" ht="12.1" outlineLevel="0" r="300">
      <c r="A300" s="25" t="n">
        <v>46055.535671296</v>
      </c>
      <c r="B300" s="26" t="s">
        <v>21</v>
      </c>
      <c r="C300" s="26" t="s">
        <v>73</v>
      </c>
      <c r="D300" s="26" t="s">
        <v>55</v>
      </c>
      <c r="E300" s="26" t="s">
        <v>17</v>
      </c>
      <c r="F300" s="26" t="s">
        <v>19</v>
      </c>
      <c r="G300" s="27" t="n">
        <v>-53</v>
      </c>
      <c r="H300" s="28" t="n">
        <v>34.655</v>
      </c>
      <c r="I300" s="28" t="n">
        <v>1836.72</v>
      </c>
      <c r="J300" s="28" t="n">
        <v>0</v>
      </c>
      <c r="K300" s="28" t="n">
        <v>-0</v>
      </c>
      <c r="L300" s="28" t="n">
        <v>-0</v>
      </c>
      <c r="M300" s="6" t="s">
        <f>=I300+J300+K300+L300</f>
      </c>
      <c r="N300" s="26"/>
    </row>
    <row collapsed="false" customFormat="false" customHeight="false" hidden="false" ht="12.1" outlineLevel="0" r="301">
      <c r="A301" s="20" t="n">
        <v>46055.53568287</v>
      </c>
      <c r="B301" s="16" t="s">
        <v>16</v>
      </c>
      <c r="C301" s="16" t="s">
        <v>69</v>
      </c>
      <c r="D301" s="16" t="s">
        <v>54</v>
      </c>
      <c r="E301" s="16" t="s">
        <v>17</v>
      </c>
      <c r="F301" s="16" t="s">
        <v>19</v>
      </c>
      <c r="G301" s="7" t="n">
        <v>10</v>
      </c>
      <c r="H301" s="6" t="n">
        <v>260.8</v>
      </c>
      <c r="I301" s="6" t="n">
        <v>-2608</v>
      </c>
      <c r="J301" s="6" t="n">
        <v>-0</v>
      </c>
      <c r="K301" s="6" t="n">
        <v>-0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5" t="n">
        <v>46055.537291667</v>
      </c>
      <c r="B302" s="26" t="s">
        <v>21</v>
      </c>
      <c r="C302" s="26" t="s">
        <v>73</v>
      </c>
      <c r="D302" s="26" t="s">
        <v>55</v>
      </c>
      <c r="E302" s="26" t="s">
        <v>17</v>
      </c>
      <c r="F302" s="26" t="s">
        <v>19</v>
      </c>
      <c r="G302" s="27" t="n">
        <v>-77</v>
      </c>
      <c r="H302" s="28" t="n">
        <v>34.805</v>
      </c>
      <c r="I302" s="28" t="n">
        <v>2679.99</v>
      </c>
      <c r="J302" s="28" t="n">
        <v>0</v>
      </c>
      <c r="K302" s="28" t="n">
        <v>-0</v>
      </c>
      <c r="L302" s="28" t="n">
        <v>-0</v>
      </c>
      <c r="M302" s="6" t="s">
        <f>=I302+J302+K302+L302</f>
      </c>
      <c r="N302" s="26"/>
    </row>
    <row collapsed="false" customFormat="false" customHeight="false" hidden="false" ht="12.1" outlineLevel="0" r="303">
      <c r="A303" s="20" t="n">
        <v>46055.537291667</v>
      </c>
      <c r="B303" s="16" t="s">
        <v>16</v>
      </c>
      <c r="C303" s="16" t="s">
        <v>69</v>
      </c>
      <c r="D303" s="16" t="s">
        <v>54</v>
      </c>
      <c r="E303" s="16" t="s">
        <v>17</v>
      </c>
      <c r="F303" s="16" t="s">
        <v>19</v>
      </c>
      <c r="G303" s="7" t="n">
        <v>10</v>
      </c>
      <c r="H303" s="6" t="n">
        <v>261.05</v>
      </c>
      <c r="I303" s="6" t="n">
        <v>-2610.5</v>
      </c>
      <c r="J303" s="6" t="n">
        <v>-0</v>
      </c>
      <c r="K303" s="6" t="n">
        <v>-0</v>
      </c>
      <c r="L303" s="6" t="n">
        <v>-0</v>
      </c>
      <c r="M303" s="6" t="s">
        <f>=I303+J303+K303+L303</f>
      </c>
      <c r="N303" s="16"/>
    </row>
    <row collapsed="false" customFormat="false" customHeight="false" hidden="false" ht="12.1" outlineLevel="0" r="304">
      <c r="A304" s="25" t="n">
        <v>46055.537314815</v>
      </c>
      <c r="B304" s="26" t="s">
        <v>21</v>
      </c>
      <c r="C304" s="26" t="s">
        <v>73</v>
      </c>
      <c r="D304" s="26" t="s">
        <v>55</v>
      </c>
      <c r="E304" s="26" t="s">
        <v>17</v>
      </c>
      <c r="F304" s="26" t="s">
        <v>19</v>
      </c>
      <c r="G304" s="27" t="n">
        <v>-77</v>
      </c>
      <c r="H304" s="28" t="n">
        <v>34.805</v>
      </c>
      <c r="I304" s="28" t="n">
        <v>2679.99</v>
      </c>
      <c r="J304" s="28" t="n">
        <v>0</v>
      </c>
      <c r="K304" s="28" t="n">
        <v>-0</v>
      </c>
      <c r="L304" s="28" t="n">
        <v>-0</v>
      </c>
      <c r="M304" s="6" t="s">
        <f>=I304+J304+K304+L304</f>
      </c>
      <c r="N304" s="26"/>
    </row>
    <row collapsed="false" customFormat="false" customHeight="false" hidden="false" ht="12.1" outlineLevel="0" r="305">
      <c r="A305" s="20" t="n">
        <v>46055.537314815</v>
      </c>
      <c r="B305" s="16" t="s">
        <v>16</v>
      </c>
      <c r="C305" s="16" t="s">
        <v>69</v>
      </c>
      <c r="D305" s="16" t="s">
        <v>54</v>
      </c>
      <c r="E305" s="16" t="s">
        <v>17</v>
      </c>
      <c r="F305" s="16" t="s">
        <v>19</v>
      </c>
      <c r="G305" s="7" t="n">
        <v>10</v>
      </c>
      <c r="H305" s="6" t="n">
        <v>261.05</v>
      </c>
      <c r="I305" s="6" t="n">
        <v>-2610.5</v>
      </c>
      <c r="J305" s="6" t="n">
        <v>-0</v>
      </c>
      <c r="K305" s="6" t="n">
        <v>-0</v>
      </c>
      <c r="L305" s="6" t="n">
        <v>-0</v>
      </c>
      <c r="M305" s="6" t="s">
        <f>=I305+J305+K305+L305</f>
      </c>
      <c r="N305" s="16"/>
    </row>
    <row collapsed="false" customFormat="false" customHeight="false" hidden="false" ht="12.1" outlineLevel="0" r="306">
      <c r="A306" s="25" t="n">
        <v>46055.537349537</v>
      </c>
      <c r="B306" s="26" t="s">
        <v>21</v>
      </c>
      <c r="C306" s="26" t="s">
        <v>73</v>
      </c>
      <c r="D306" s="26" t="s">
        <v>55</v>
      </c>
      <c r="E306" s="26" t="s">
        <v>17</v>
      </c>
      <c r="F306" s="26" t="s">
        <v>19</v>
      </c>
      <c r="G306" s="27" t="n">
        <v>-77</v>
      </c>
      <c r="H306" s="28" t="n">
        <v>34.805</v>
      </c>
      <c r="I306" s="28" t="n">
        <v>2679.99</v>
      </c>
      <c r="J306" s="28" t="n">
        <v>0</v>
      </c>
      <c r="K306" s="28" t="n">
        <v>-0</v>
      </c>
      <c r="L306" s="28" t="n">
        <v>-0</v>
      </c>
      <c r="M306" s="6" t="s">
        <f>=I306+J306+K306+L306</f>
      </c>
      <c r="N306" s="26"/>
    </row>
    <row collapsed="false" customFormat="false" customHeight="false" hidden="false" ht="12.1" outlineLevel="0" r="307">
      <c r="A307" s="20" t="n">
        <v>46055.537361111</v>
      </c>
      <c r="B307" s="16" t="s">
        <v>16</v>
      </c>
      <c r="C307" s="16" t="s">
        <v>69</v>
      </c>
      <c r="D307" s="16" t="s">
        <v>54</v>
      </c>
      <c r="E307" s="16" t="s">
        <v>17</v>
      </c>
      <c r="F307" s="16" t="s">
        <v>19</v>
      </c>
      <c r="G307" s="7" t="n">
        <v>10</v>
      </c>
      <c r="H307" s="6" t="n">
        <v>261.05</v>
      </c>
      <c r="I307" s="6" t="n">
        <v>-2610.5</v>
      </c>
      <c r="J307" s="6" t="n">
        <v>-0</v>
      </c>
      <c r="K307" s="6" t="n">
        <v>-0</v>
      </c>
      <c r="L307" s="6" t="n">
        <v>-0</v>
      </c>
      <c r="M307" s="6" t="s">
        <f>=I307+J307+K307+L307</f>
      </c>
      <c r="N307" s="16"/>
    </row>
    <row collapsed="false" customFormat="false" customHeight="false" hidden="false" ht="12.1" outlineLevel="0" r="308">
      <c r="A308" s="25" t="n">
        <v>46055.537384259</v>
      </c>
      <c r="B308" s="26" t="s">
        <v>21</v>
      </c>
      <c r="C308" s="26" t="s">
        <v>73</v>
      </c>
      <c r="D308" s="26" t="s">
        <v>55</v>
      </c>
      <c r="E308" s="26" t="s">
        <v>17</v>
      </c>
      <c r="F308" s="26" t="s">
        <v>19</v>
      </c>
      <c r="G308" s="27" t="n">
        <v>-77</v>
      </c>
      <c r="H308" s="28" t="n">
        <v>34.805</v>
      </c>
      <c r="I308" s="28" t="n">
        <v>2679.99</v>
      </c>
      <c r="J308" s="28" t="n">
        <v>0</v>
      </c>
      <c r="K308" s="28" t="n">
        <v>-0</v>
      </c>
      <c r="L308" s="28" t="n">
        <v>-0</v>
      </c>
      <c r="M308" s="6" t="s">
        <f>=I308+J308+K308+L308</f>
      </c>
      <c r="N308" s="26"/>
    </row>
    <row collapsed="false" customFormat="false" customHeight="false" hidden="false" ht="12.1" outlineLevel="0" r="309">
      <c r="A309" s="20" t="n">
        <v>46055.537395833</v>
      </c>
      <c r="B309" s="16" t="s">
        <v>16</v>
      </c>
      <c r="C309" s="16" t="s">
        <v>69</v>
      </c>
      <c r="D309" s="16" t="s">
        <v>54</v>
      </c>
      <c r="E309" s="16" t="s">
        <v>17</v>
      </c>
      <c r="F309" s="16" t="s">
        <v>19</v>
      </c>
      <c r="G309" s="7" t="n">
        <v>2</v>
      </c>
      <c r="H309" s="6" t="n">
        <v>261.05</v>
      </c>
      <c r="I309" s="6" t="n">
        <v>-522.1</v>
      </c>
      <c r="J309" s="6" t="n">
        <v>-0</v>
      </c>
      <c r="K309" s="6" t="n">
        <v>-0</v>
      </c>
      <c r="L309" s="6" t="n">
        <v>-0</v>
      </c>
      <c r="M309" s="6" t="s">
        <f>=I309+J309+K309+L309</f>
      </c>
      <c r="N309" s="16"/>
    </row>
    <row collapsed="false" customFormat="false" customHeight="false" hidden="false" ht="12.1" outlineLevel="0" r="310">
      <c r="A310" s="20" t="n">
        <v>46055.537395833</v>
      </c>
      <c r="B310" s="16" t="s">
        <v>16</v>
      </c>
      <c r="C310" s="16" t="s">
        <v>69</v>
      </c>
      <c r="D310" s="16" t="s">
        <v>54</v>
      </c>
      <c r="E310" s="16" t="s">
        <v>17</v>
      </c>
      <c r="F310" s="16" t="s">
        <v>19</v>
      </c>
      <c r="G310" s="7" t="n">
        <v>5</v>
      </c>
      <c r="H310" s="6" t="n">
        <v>261.06</v>
      </c>
      <c r="I310" s="6" t="n">
        <v>-1305.3</v>
      </c>
      <c r="J310" s="6" t="n">
        <v>-0</v>
      </c>
      <c r="K310" s="6" t="n">
        <v>-0</v>
      </c>
      <c r="L310" s="6" t="n">
        <v>-0</v>
      </c>
      <c r="M310" s="6" t="s">
        <f>=I310+J310+K310+L310</f>
      </c>
      <c r="N310" s="16"/>
    </row>
    <row collapsed="false" customFormat="false" customHeight="false" hidden="false" ht="12.1" outlineLevel="0" r="311">
      <c r="A311" s="20" t="n">
        <v>46055.537395833</v>
      </c>
      <c r="B311" s="16" t="s">
        <v>16</v>
      </c>
      <c r="C311" s="16" t="s">
        <v>69</v>
      </c>
      <c r="D311" s="16" t="s">
        <v>54</v>
      </c>
      <c r="E311" s="16" t="s">
        <v>17</v>
      </c>
      <c r="F311" s="16" t="s">
        <v>19</v>
      </c>
      <c r="G311" s="7" t="n">
        <v>3</v>
      </c>
      <c r="H311" s="6" t="n">
        <v>261.08</v>
      </c>
      <c r="I311" s="6" t="n">
        <v>-783.24</v>
      </c>
      <c r="J311" s="6" t="n">
        <v>-0</v>
      </c>
      <c r="K311" s="6" t="n">
        <v>-0</v>
      </c>
      <c r="L311" s="6" t="n">
        <v>-0</v>
      </c>
      <c r="M311" s="6" t="s">
        <f>=I311+J311+K311+L311</f>
      </c>
      <c r="N311" s="16"/>
    </row>
    <row collapsed="false" customFormat="false" customHeight="false" hidden="false" ht="12.1" outlineLevel="0" r="312">
      <c r="A312" s="25" t="n">
        <v>46055.537418981</v>
      </c>
      <c r="B312" s="26" t="s">
        <v>21</v>
      </c>
      <c r="C312" s="26" t="s">
        <v>73</v>
      </c>
      <c r="D312" s="26" t="s">
        <v>55</v>
      </c>
      <c r="E312" s="26" t="s">
        <v>17</v>
      </c>
      <c r="F312" s="26" t="s">
        <v>19</v>
      </c>
      <c r="G312" s="27" t="n">
        <v>-77</v>
      </c>
      <c r="H312" s="28" t="n">
        <v>34.805</v>
      </c>
      <c r="I312" s="28" t="n">
        <v>2679.99</v>
      </c>
      <c r="J312" s="28" t="n">
        <v>0</v>
      </c>
      <c r="K312" s="28" t="n">
        <v>-0</v>
      </c>
      <c r="L312" s="28" t="n">
        <v>-0</v>
      </c>
      <c r="M312" s="6" t="s">
        <f>=I312+J312+K312+L312</f>
      </c>
      <c r="N312" s="26"/>
    </row>
    <row collapsed="false" customFormat="false" customHeight="false" hidden="false" ht="12.1" outlineLevel="0" r="313">
      <c r="A313" s="20" t="n">
        <v>46055.537430556</v>
      </c>
      <c r="B313" s="16" t="s">
        <v>16</v>
      </c>
      <c r="C313" s="16" t="s">
        <v>69</v>
      </c>
      <c r="D313" s="16" t="s">
        <v>54</v>
      </c>
      <c r="E313" s="16" t="s">
        <v>17</v>
      </c>
      <c r="F313" s="16" t="s">
        <v>19</v>
      </c>
      <c r="G313" s="7" t="n">
        <v>10</v>
      </c>
      <c r="H313" s="6" t="n">
        <v>261.07</v>
      </c>
      <c r="I313" s="6" t="n">
        <v>-2610.7</v>
      </c>
      <c r="J313" s="6" t="n">
        <v>-0</v>
      </c>
      <c r="K313" s="6" t="n">
        <v>-0</v>
      </c>
      <c r="L313" s="6" t="n">
        <v>-0</v>
      </c>
      <c r="M313" s="6" t="s">
        <f>=I313+J313+K313+L313</f>
      </c>
      <c r="N313" s="16"/>
    </row>
    <row collapsed="false" customFormat="false" customHeight="false" hidden="false" ht="12.1" outlineLevel="0" r="314">
      <c r="A314" s="25" t="n">
        <v>46055.537453704</v>
      </c>
      <c r="B314" s="26" t="s">
        <v>21</v>
      </c>
      <c r="C314" s="26" t="s">
        <v>73</v>
      </c>
      <c r="D314" s="26" t="s">
        <v>55</v>
      </c>
      <c r="E314" s="26" t="s">
        <v>17</v>
      </c>
      <c r="F314" s="26" t="s">
        <v>19</v>
      </c>
      <c r="G314" s="27" t="n">
        <v>-21</v>
      </c>
      <c r="H314" s="28" t="n">
        <v>34.805</v>
      </c>
      <c r="I314" s="28" t="n">
        <v>730.91</v>
      </c>
      <c r="J314" s="28" t="n">
        <v>0</v>
      </c>
      <c r="K314" s="28" t="n">
        <v>-0</v>
      </c>
      <c r="L314" s="28" t="n">
        <v>-0</v>
      </c>
      <c r="M314" s="6" t="s">
        <f>=I314+J314+K314+L314</f>
      </c>
      <c r="N314" s="26"/>
    </row>
    <row collapsed="false" customFormat="false" customHeight="false" hidden="false" ht="12.1" outlineLevel="0" r="315">
      <c r="A315" s="25" t="n">
        <v>46055.537453704</v>
      </c>
      <c r="B315" s="26" t="s">
        <v>21</v>
      </c>
      <c r="C315" s="26" t="s">
        <v>73</v>
      </c>
      <c r="D315" s="26" t="s">
        <v>55</v>
      </c>
      <c r="E315" s="26" t="s">
        <v>17</v>
      </c>
      <c r="F315" s="26" t="s">
        <v>19</v>
      </c>
      <c r="G315" s="27" t="n">
        <v>-56</v>
      </c>
      <c r="H315" s="28" t="n">
        <v>34.805</v>
      </c>
      <c r="I315" s="28" t="n">
        <v>1949.08</v>
      </c>
      <c r="J315" s="28" t="n">
        <v>0</v>
      </c>
      <c r="K315" s="28" t="n">
        <v>-0</v>
      </c>
      <c r="L315" s="28" t="n">
        <v>-0</v>
      </c>
      <c r="M315" s="6" t="s">
        <f>=I315+J315+K315+L315</f>
      </c>
      <c r="N315" s="26"/>
    </row>
    <row collapsed="false" customFormat="false" customHeight="false" hidden="false" ht="12.1" outlineLevel="0" r="316">
      <c r="A316" s="20" t="n">
        <v>46055.537453704</v>
      </c>
      <c r="B316" s="16" t="s">
        <v>16</v>
      </c>
      <c r="C316" s="16" t="s">
        <v>69</v>
      </c>
      <c r="D316" s="16" t="s">
        <v>54</v>
      </c>
      <c r="E316" s="16" t="s">
        <v>17</v>
      </c>
      <c r="F316" s="16" t="s">
        <v>19</v>
      </c>
      <c r="G316" s="7" t="n">
        <v>5</v>
      </c>
      <c r="H316" s="6" t="n">
        <v>261.07</v>
      </c>
      <c r="I316" s="6" t="n">
        <v>-1305.35</v>
      </c>
      <c r="J316" s="6" t="n">
        <v>-0</v>
      </c>
      <c r="K316" s="6" t="n">
        <v>-0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46055.537453704</v>
      </c>
      <c r="B317" s="16" t="s">
        <v>16</v>
      </c>
      <c r="C317" s="16" t="s">
        <v>69</v>
      </c>
      <c r="D317" s="16" t="s">
        <v>54</v>
      </c>
      <c r="E317" s="16" t="s">
        <v>17</v>
      </c>
      <c r="F317" s="16" t="s">
        <v>19</v>
      </c>
      <c r="G317" s="7" t="n">
        <v>5</v>
      </c>
      <c r="H317" s="6" t="n">
        <v>261.08</v>
      </c>
      <c r="I317" s="6" t="n">
        <v>-1305.4</v>
      </c>
      <c r="J317" s="6" t="n">
        <v>-0</v>
      </c>
      <c r="K317" s="6" t="n">
        <v>-0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46055.5375</v>
      </c>
      <c r="B318" s="16" t="s">
        <v>16</v>
      </c>
      <c r="C318" s="16" t="s">
        <v>69</v>
      </c>
      <c r="D318" s="16" t="s">
        <v>54</v>
      </c>
      <c r="E318" s="16" t="s">
        <v>17</v>
      </c>
      <c r="F318" s="16" t="s">
        <v>19</v>
      </c>
      <c r="G318" s="7" t="n">
        <v>2</v>
      </c>
      <c r="H318" s="6" t="n">
        <v>261.08</v>
      </c>
      <c r="I318" s="6" t="n">
        <v>-522.16</v>
      </c>
      <c r="J318" s="6" t="n">
        <v>-0</v>
      </c>
      <c r="K318" s="6" t="n">
        <v>-0</v>
      </c>
      <c r="L318" s="6" t="n">
        <v>-0</v>
      </c>
      <c r="M318" s="6" t="s">
        <f>=I318+J318+K318+L318</f>
      </c>
      <c r="N318" s="16"/>
    </row>
    <row collapsed="false" customFormat="false" customHeight="false" hidden="false" ht="12.1" outlineLevel="0" r="319">
      <c r="A319" s="20" t="n">
        <v>46055.5375</v>
      </c>
      <c r="B319" s="16" t="s">
        <v>16</v>
      </c>
      <c r="C319" s="16" t="s">
        <v>69</v>
      </c>
      <c r="D319" s="16" t="s">
        <v>54</v>
      </c>
      <c r="E319" s="16" t="s">
        <v>17</v>
      </c>
      <c r="F319" s="16" t="s">
        <v>19</v>
      </c>
      <c r="G319" s="7" t="n">
        <v>8</v>
      </c>
      <c r="H319" s="6" t="n">
        <v>261.15</v>
      </c>
      <c r="I319" s="6" t="n">
        <v>-2089.2</v>
      </c>
      <c r="J319" s="6" t="n">
        <v>-0</v>
      </c>
      <c r="K319" s="6" t="n">
        <v>-0</v>
      </c>
      <c r="L319" s="6" t="n">
        <v>-0</v>
      </c>
      <c r="M319" s="6" t="s">
        <f>=I319+J319+K319+L319</f>
      </c>
      <c r="N319" s="16"/>
    </row>
    <row collapsed="false" customFormat="false" customHeight="false" hidden="false" ht="12.1" outlineLevel="0" r="320">
      <c r="A320" s="25" t="n">
        <v>46056.4303125</v>
      </c>
      <c r="B320" s="26" t="s">
        <v>16</v>
      </c>
      <c r="C320" s="26" t="s">
        <v>69</v>
      </c>
      <c r="D320" s="26" t="s">
        <v>55</v>
      </c>
      <c r="E320" s="26" t="s">
        <v>17</v>
      </c>
      <c r="F320" s="26" t="s">
        <v>19</v>
      </c>
      <c r="G320" s="27" t="n">
        <v>-10</v>
      </c>
      <c r="H320" s="28" t="n">
        <v>274.39</v>
      </c>
      <c r="I320" s="28" t="n">
        <v>2743.9</v>
      </c>
      <c r="J320" s="28" t="n">
        <v>0</v>
      </c>
      <c r="K320" s="28" t="n">
        <v>-0</v>
      </c>
      <c r="L320" s="28" t="n">
        <v>-0</v>
      </c>
      <c r="M320" s="6" t="s">
        <f>=I320+J320+K320+L320</f>
      </c>
      <c r="N320" s="26"/>
    </row>
    <row collapsed="false" customFormat="false" customHeight="false" hidden="false" ht="12.1" outlineLevel="0" r="321">
      <c r="A321" s="20" t="n">
        <v>46056.430543981</v>
      </c>
      <c r="B321" s="16" t="s">
        <v>21</v>
      </c>
      <c r="C321" s="16" t="s">
        <v>73</v>
      </c>
      <c r="D321" s="16" t="s">
        <v>54</v>
      </c>
      <c r="E321" s="16" t="s">
        <v>17</v>
      </c>
      <c r="F321" s="16" t="s">
        <v>19</v>
      </c>
      <c r="G321" s="7" t="n">
        <v>77</v>
      </c>
      <c r="H321" s="6" t="n">
        <v>35.925</v>
      </c>
      <c r="I321" s="6" t="n">
        <v>-2766.23</v>
      </c>
      <c r="J321" s="6" t="n">
        <v>-0</v>
      </c>
      <c r="K321" s="6" t="n">
        <v>-0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5" t="n">
        <v>46056.430636574</v>
      </c>
      <c r="B322" s="26" t="s">
        <v>16</v>
      </c>
      <c r="C322" s="26" t="s">
        <v>69</v>
      </c>
      <c r="D322" s="26" t="s">
        <v>55</v>
      </c>
      <c r="E322" s="26" t="s">
        <v>17</v>
      </c>
      <c r="F322" s="26" t="s">
        <v>19</v>
      </c>
      <c r="G322" s="27" t="n">
        <v>-10</v>
      </c>
      <c r="H322" s="28" t="n">
        <v>274.39</v>
      </c>
      <c r="I322" s="28" t="n">
        <v>2743.9</v>
      </c>
      <c r="J322" s="28" t="n">
        <v>0</v>
      </c>
      <c r="K322" s="28" t="n">
        <v>-0</v>
      </c>
      <c r="L322" s="28" t="n">
        <v>-0</v>
      </c>
      <c r="M322" s="6" t="s">
        <f>=I322+J322+K322+L322</f>
      </c>
      <c r="N322" s="26"/>
    </row>
    <row collapsed="false" customFormat="false" customHeight="false" hidden="false" ht="12.1" outlineLevel="0" r="323">
      <c r="A323" s="20" t="n">
        <v>46056.430648148</v>
      </c>
      <c r="B323" s="16" t="s">
        <v>21</v>
      </c>
      <c r="C323" s="16" t="s">
        <v>73</v>
      </c>
      <c r="D323" s="16" t="s">
        <v>54</v>
      </c>
      <c r="E323" s="16" t="s">
        <v>17</v>
      </c>
      <c r="F323" s="16" t="s">
        <v>19</v>
      </c>
      <c r="G323" s="7" t="n">
        <v>77</v>
      </c>
      <c r="H323" s="6" t="n">
        <v>35.95</v>
      </c>
      <c r="I323" s="6" t="n">
        <v>-2768.15</v>
      </c>
      <c r="J323" s="6" t="n">
        <v>-0</v>
      </c>
      <c r="K323" s="6" t="n">
        <v>-0</v>
      </c>
      <c r="L323" s="6" t="n">
        <v>-0</v>
      </c>
      <c r="M323" s="6" t="s">
        <f>=I323+J323+K323+L323</f>
      </c>
      <c r="N323" s="16"/>
    </row>
    <row collapsed="false" customFormat="false" customHeight="false" hidden="false" ht="12.1" outlineLevel="0" r="324">
      <c r="A324" s="25" t="n">
        <v>46056.43068287</v>
      </c>
      <c r="B324" s="26" t="s">
        <v>16</v>
      </c>
      <c r="C324" s="26" t="s">
        <v>69</v>
      </c>
      <c r="D324" s="26" t="s">
        <v>55</v>
      </c>
      <c r="E324" s="26" t="s">
        <v>17</v>
      </c>
      <c r="F324" s="26" t="s">
        <v>19</v>
      </c>
      <c r="G324" s="27" t="n">
        <v>-10</v>
      </c>
      <c r="H324" s="28" t="n">
        <v>274.39</v>
      </c>
      <c r="I324" s="28" t="n">
        <v>2743.9</v>
      </c>
      <c r="J324" s="28" t="n">
        <v>0</v>
      </c>
      <c r="K324" s="28" t="n">
        <v>-0</v>
      </c>
      <c r="L324" s="28" t="n">
        <v>-0</v>
      </c>
      <c r="M324" s="6" t="s">
        <f>=I324+J324+K324+L324</f>
      </c>
      <c r="N324" s="26"/>
    </row>
    <row collapsed="false" customFormat="false" customHeight="false" hidden="false" ht="12.1" outlineLevel="0" r="325">
      <c r="A325" s="20" t="n">
        <v>46056.430694444</v>
      </c>
      <c r="B325" s="16" t="s">
        <v>59</v>
      </c>
      <c r="C325" s="16" t="s">
        <v>74</v>
      </c>
      <c r="D325" s="16" t="s">
        <v>54</v>
      </c>
      <c r="E325" s="16" t="s">
        <v>17</v>
      </c>
      <c r="F325" s="16" t="s">
        <v>19</v>
      </c>
      <c r="G325" s="7" t="n">
        <v>181</v>
      </c>
      <c r="H325" s="6" t="n">
        <v>14.93</v>
      </c>
      <c r="I325" s="6" t="n">
        <v>-2702.33</v>
      </c>
      <c r="J325" s="6" t="n">
        <v>-0</v>
      </c>
      <c r="K325" s="6" t="n">
        <v>-0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5" t="n">
        <v>46056.430798611</v>
      </c>
      <c r="B326" s="26" t="s">
        <v>16</v>
      </c>
      <c r="C326" s="26" t="s">
        <v>69</v>
      </c>
      <c r="D326" s="26" t="s">
        <v>55</v>
      </c>
      <c r="E326" s="26" t="s">
        <v>17</v>
      </c>
      <c r="F326" s="26" t="s">
        <v>19</v>
      </c>
      <c r="G326" s="27" t="n">
        <v>-10</v>
      </c>
      <c r="H326" s="28" t="n">
        <v>274.39</v>
      </c>
      <c r="I326" s="28" t="n">
        <v>2743.9</v>
      </c>
      <c r="J326" s="28" t="n">
        <v>0</v>
      </c>
      <c r="K326" s="28" t="n">
        <v>-0</v>
      </c>
      <c r="L326" s="28" t="n">
        <v>-0</v>
      </c>
      <c r="M326" s="6" t="s">
        <f>=I326+J326+K326+L326</f>
      </c>
      <c r="N326" s="26"/>
    </row>
    <row collapsed="false" customFormat="false" customHeight="false" hidden="false" ht="12.1" outlineLevel="0" r="327">
      <c r="A327" s="25" t="n">
        <v>46056.430810185</v>
      </c>
      <c r="B327" s="26" t="s">
        <v>59</v>
      </c>
      <c r="C327" s="26" t="s">
        <v>74</v>
      </c>
      <c r="D327" s="26" t="s">
        <v>55</v>
      </c>
      <c r="E327" s="26" t="s">
        <v>17</v>
      </c>
      <c r="F327" s="26" t="s">
        <v>19</v>
      </c>
      <c r="G327" s="27" t="n">
        <v>-181</v>
      </c>
      <c r="H327" s="28" t="n">
        <v>14.89</v>
      </c>
      <c r="I327" s="28" t="n">
        <v>2695.09</v>
      </c>
      <c r="J327" s="28" t="n">
        <v>0</v>
      </c>
      <c r="K327" s="28" t="n">
        <v>-0</v>
      </c>
      <c r="L327" s="28" t="n">
        <v>-0</v>
      </c>
      <c r="M327" s="6" t="s">
        <f>=I327+J327+K327+L327</f>
      </c>
      <c r="N327" s="26"/>
    </row>
    <row collapsed="false" customFormat="false" customHeight="false" hidden="false" ht="12.1" outlineLevel="0" r="328">
      <c r="A328" s="25" t="n">
        <v>46056.430844907</v>
      </c>
      <c r="B328" s="26" t="s">
        <v>59</v>
      </c>
      <c r="C328" s="26" t="s">
        <v>74</v>
      </c>
      <c r="D328" s="26" t="s">
        <v>55</v>
      </c>
      <c r="E328" s="26" t="s">
        <v>17</v>
      </c>
      <c r="F328" s="26" t="s">
        <v>19</v>
      </c>
      <c r="G328" s="27" t="n">
        <v>-181</v>
      </c>
      <c r="H328" s="28" t="n">
        <v>14.89</v>
      </c>
      <c r="I328" s="28" t="n">
        <v>2695.09</v>
      </c>
      <c r="J328" s="28" t="n">
        <v>0</v>
      </c>
      <c r="K328" s="28" t="n">
        <v>-0</v>
      </c>
      <c r="L328" s="28" t="n">
        <v>-0</v>
      </c>
      <c r="M328" s="6" t="s">
        <f>=I328+J328+K328+L328</f>
      </c>
      <c r="N328" s="26"/>
    </row>
    <row collapsed="false" customFormat="false" customHeight="false" hidden="false" ht="12.1" outlineLevel="0" r="329">
      <c r="A329" s="20" t="n">
        <v>46056.430902778</v>
      </c>
      <c r="B329" s="16" t="s">
        <v>59</v>
      </c>
      <c r="C329" s="16" t="s">
        <v>74</v>
      </c>
      <c r="D329" s="16" t="s">
        <v>54</v>
      </c>
      <c r="E329" s="16" t="s">
        <v>17</v>
      </c>
      <c r="F329" s="16" t="s">
        <v>19</v>
      </c>
      <c r="G329" s="7" t="n">
        <v>181</v>
      </c>
      <c r="H329" s="6" t="n">
        <v>14.93</v>
      </c>
      <c r="I329" s="6" t="n">
        <v>-2702.33</v>
      </c>
      <c r="J329" s="6" t="n">
        <v>-0</v>
      </c>
      <c r="K329" s="6" t="n">
        <v>-0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0" t="n">
        <v>46056.430914352</v>
      </c>
      <c r="B330" s="16" t="s">
        <v>59</v>
      </c>
      <c r="C330" s="16" t="s">
        <v>74</v>
      </c>
      <c r="D330" s="16" t="s">
        <v>54</v>
      </c>
      <c r="E330" s="16" t="s">
        <v>17</v>
      </c>
      <c r="F330" s="16" t="s">
        <v>19</v>
      </c>
      <c r="G330" s="7" t="n">
        <v>181</v>
      </c>
      <c r="H330" s="6" t="n">
        <v>14.93</v>
      </c>
      <c r="I330" s="6" t="n">
        <v>-2702.33</v>
      </c>
      <c r="J330" s="6" t="n">
        <v>-0</v>
      </c>
      <c r="K330" s="6" t="n">
        <v>-0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46056.4309375</v>
      </c>
      <c r="B331" s="16" t="s">
        <v>59</v>
      </c>
      <c r="C331" s="16" t="s">
        <v>74</v>
      </c>
      <c r="D331" s="16" t="s">
        <v>54</v>
      </c>
      <c r="E331" s="16" t="s">
        <v>17</v>
      </c>
      <c r="F331" s="16" t="s">
        <v>19</v>
      </c>
      <c r="G331" s="7" t="n">
        <v>181</v>
      </c>
      <c r="H331" s="6" t="n">
        <v>14.93</v>
      </c>
      <c r="I331" s="6" t="n">
        <v>-2702.33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5" t="n">
        <v>46056.431145833</v>
      </c>
      <c r="B332" s="26" t="s">
        <v>16</v>
      </c>
      <c r="C332" s="26" t="s">
        <v>69</v>
      </c>
      <c r="D332" s="26" t="s">
        <v>55</v>
      </c>
      <c r="E332" s="26" t="s">
        <v>17</v>
      </c>
      <c r="F332" s="26" t="s">
        <v>19</v>
      </c>
      <c r="G332" s="27" t="n">
        <v>-10</v>
      </c>
      <c r="H332" s="28" t="n">
        <v>274.39</v>
      </c>
      <c r="I332" s="28" t="n">
        <v>2743.9</v>
      </c>
      <c r="J332" s="28" t="n">
        <v>0</v>
      </c>
      <c r="K332" s="28" t="n">
        <v>-0</v>
      </c>
      <c r="L332" s="28" t="n">
        <v>-0</v>
      </c>
      <c r="M332" s="6" t="s">
        <f>=I332+J332+K332+L332</f>
      </c>
      <c r="N332" s="26"/>
    </row>
    <row collapsed="false" customFormat="false" customHeight="false" hidden="false" ht="12.1" outlineLevel="0" r="333">
      <c r="A333" s="20" t="n">
        <v>46056.431168981</v>
      </c>
      <c r="B333" s="16" t="s">
        <v>59</v>
      </c>
      <c r="C333" s="16" t="s">
        <v>74</v>
      </c>
      <c r="D333" s="16" t="s">
        <v>54</v>
      </c>
      <c r="E333" s="16" t="s">
        <v>17</v>
      </c>
      <c r="F333" s="16" t="s">
        <v>19</v>
      </c>
      <c r="G333" s="7" t="n">
        <v>181</v>
      </c>
      <c r="H333" s="6" t="n">
        <v>14.93</v>
      </c>
      <c r="I333" s="6" t="n">
        <v>-2702.33</v>
      </c>
      <c r="J333" s="6" t="n">
        <v>-0</v>
      </c>
      <c r="K333" s="6" t="n">
        <v>-0</v>
      </c>
      <c r="L333" s="6" t="n">
        <v>-0</v>
      </c>
      <c r="M333" s="6" t="s">
        <f>=I333+J333+K333+L333</f>
      </c>
      <c r="N333" s="16"/>
    </row>
    <row collapsed="false" customFormat="false" customHeight="false" hidden="false" ht="12.1" outlineLevel="0" r="334">
      <c r="A334" s="25" t="n">
        <v>46056.431226852</v>
      </c>
      <c r="B334" s="26" t="s">
        <v>16</v>
      </c>
      <c r="C334" s="26" t="s">
        <v>69</v>
      </c>
      <c r="D334" s="26" t="s">
        <v>55</v>
      </c>
      <c r="E334" s="26" t="s">
        <v>17</v>
      </c>
      <c r="F334" s="26" t="s">
        <v>19</v>
      </c>
      <c r="G334" s="27" t="n">
        <v>-10</v>
      </c>
      <c r="H334" s="28" t="n">
        <v>274.39</v>
      </c>
      <c r="I334" s="28" t="n">
        <v>2743.9</v>
      </c>
      <c r="J334" s="28" t="n">
        <v>0</v>
      </c>
      <c r="K334" s="28" t="n">
        <v>-0</v>
      </c>
      <c r="L334" s="28" t="n">
        <v>-0</v>
      </c>
      <c r="M334" s="6" t="s">
        <f>=I334+J334+K334+L334</f>
      </c>
      <c r="N334" s="26"/>
    </row>
    <row collapsed="false" customFormat="false" customHeight="false" hidden="false" ht="12.1" outlineLevel="0" r="335">
      <c r="A335" s="20" t="n">
        <v>46056.431238426</v>
      </c>
      <c r="B335" s="16" t="s">
        <v>21</v>
      </c>
      <c r="C335" s="16" t="s">
        <v>73</v>
      </c>
      <c r="D335" s="16" t="s">
        <v>54</v>
      </c>
      <c r="E335" s="16" t="s">
        <v>17</v>
      </c>
      <c r="F335" s="16" t="s">
        <v>19</v>
      </c>
      <c r="G335" s="7" t="n">
        <v>77</v>
      </c>
      <c r="H335" s="6" t="n">
        <v>35.955</v>
      </c>
      <c r="I335" s="6" t="n">
        <v>-2768.54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5" t="n">
        <v>46056.431319444</v>
      </c>
      <c r="B336" s="26" t="s">
        <v>16</v>
      </c>
      <c r="C336" s="26" t="s">
        <v>69</v>
      </c>
      <c r="D336" s="26" t="s">
        <v>55</v>
      </c>
      <c r="E336" s="26" t="s">
        <v>17</v>
      </c>
      <c r="F336" s="26" t="s">
        <v>19</v>
      </c>
      <c r="G336" s="27" t="n">
        <v>-10</v>
      </c>
      <c r="H336" s="28" t="n">
        <v>274.39</v>
      </c>
      <c r="I336" s="28" t="n">
        <v>2743.9</v>
      </c>
      <c r="J336" s="28" t="n">
        <v>0</v>
      </c>
      <c r="K336" s="28" t="n">
        <v>-0</v>
      </c>
      <c r="L336" s="28" t="n">
        <v>-0</v>
      </c>
      <c r="M336" s="6" t="s">
        <f>=I336+J336+K336+L336</f>
      </c>
      <c r="N336" s="26"/>
    </row>
    <row collapsed="false" customFormat="false" customHeight="false" hidden="false" ht="12.1" outlineLevel="0" r="337">
      <c r="A337" s="20" t="n">
        <v>46056.431342593</v>
      </c>
      <c r="B337" s="16" t="s">
        <v>59</v>
      </c>
      <c r="C337" s="16" t="s">
        <v>74</v>
      </c>
      <c r="D337" s="16" t="s">
        <v>54</v>
      </c>
      <c r="E337" s="16" t="s">
        <v>17</v>
      </c>
      <c r="F337" s="16" t="s">
        <v>19</v>
      </c>
      <c r="G337" s="7" t="n">
        <v>181</v>
      </c>
      <c r="H337" s="6" t="n">
        <v>14.93</v>
      </c>
      <c r="I337" s="6" t="n">
        <v>-2702.33</v>
      </c>
      <c r="J337" s="6" t="n">
        <v>-0</v>
      </c>
      <c r="K337" s="6" t="n">
        <v>-0</v>
      </c>
      <c r="L337" s="6" t="n">
        <v>-0</v>
      </c>
      <c r="M337" s="6" t="s">
        <f>=I337+J337+K337+L337</f>
      </c>
      <c r="N337" s="16"/>
    </row>
    <row collapsed="false" customFormat="false" customHeight="false" hidden="false" ht="12.1" outlineLevel="0" r="338">
      <c r="A338" s="25" t="n">
        <v>46056.431435185</v>
      </c>
      <c r="B338" s="26" t="s">
        <v>16</v>
      </c>
      <c r="C338" s="26" t="s">
        <v>69</v>
      </c>
      <c r="D338" s="26" t="s">
        <v>55</v>
      </c>
      <c r="E338" s="26" t="s">
        <v>17</v>
      </c>
      <c r="F338" s="26" t="s">
        <v>19</v>
      </c>
      <c r="G338" s="27" t="n">
        <v>-10</v>
      </c>
      <c r="H338" s="28" t="n">
        <v>274.39</v>
      </c>
      <c r="I338" s="28" t="n">
        <v>2743.9</v>
      </c>
      <c r="J338" s="28" t="n">
        <v>0</v>
      </c>
      <c r="K338" s="28" t="n">
        <v>-0</v>
      </c>
      <c r="L338" s="28" t="n">
        <v>-0</v>
      </c>
      <c r="M338" s="6" t="s">
        <f>=I338+J338+K338+L338</f>
      </c>
      <c r="N338" s="26"/>
    </row>
    <row collapsed="false" customFormat="false" customHeight="false" hidden="false" ht="12.1" outlineLevel="0" r="339">
      <c r="A339" s="20" t="n">
        <v>46056.431446759</v>
      </c>
      <c r="B339" s="16" t="s">
        <v>21</v>
      </c>
      <c r="C339" s="16" t="s">
        <v>73</v>
      </c>
      <c r="D339" s="16" t="s">
        <v>54</v>
      </c>
      <c r="E339" s="16" t="s">
        <v>17</v>
      </c>
      <c r="F339" s="16" t="s">
        <v>19</v>
      </c>
      <c r="G339" s="7" t="n">
        <v>77</v>
      </c>
      <c r="H339" s="6" t="n">
        <v>35.955</v>
      </c>
      <c r="I339" s="6" t="n">
        <v>-2768.54</v>
      </c>
      <c r="J339" s="6" t="n">
        <v>-0</v>
      </c>
      <c r="K339" s="6" t="n">
        <v>-0</v>
      </c>
      <c r="L339" s="6" t="n">
        <v>-0</v>
      </c>
      <c r="M339" s="6" t="s">
        <f>=I339+J339+K339+L339</f>
      </c>
      <c r="N339" s="16"/>
    </row>
    <row collapsed="false" customFormat="false" customHeight="false" hidden="false" ht="12.1" outlineLevel="0" r="340">
      <c r="A340" s="25" t="n">
        <v>46056.43150463</v>
      </c>
      <c r="B340" s="26" t="s">
        <v>16</v>
      </c>
      <c r="C340" s="26" t="s">
        <v>69</v>
      </c>
      <c r="D340" s="26" t="s">
        <v>55</v>
      </c>
      <c r="E340" s="26" t="s">
        <v>17</v>
      </c>
      <c r="F340" s="26" t="s">
        <v>19</v>
      </c>
      <c r="G340" s="27" t="n">
        <v>-10</v>
      </c>
      <c r="H340" s="28" t="n">
        <v>277.14</v>
      </c>
      <c r="I340" s="28" t="n">
        <v>2771.4</v>
      </c>
      <c r="J340" s="28" t="n">
        <v>0</v>
      </c>
      <c r="K340" s="28" t="n">
        <v>-0</v>
      </c>
      <c r="L340" s="28" t="n">
        <v>-0</v>
      </c>
      <c r="M340" s="6" t="s">
        <f>=I340+J340+K340+L340</f>
      </c>
      <c r="N340" s="26"/>
    </row>
    <row collapsed="false" customFormat="false" customHeight="false" hidden="false" ht="12.1" outlineLevel="0" r="341">
      <c r="A341" s="20" t="n">
        <v>46056.43150463</v>
      </c>
      <c r="B341" s="16" t="s">
        <v>21</v>
      </c>
      <c r="C341" s="16" t="s">
        <v>73</v>
      </c>
      <c r="D341" s="16" t="s">
        <v>54</v>
      </c>
      <c r="E341" s="16" t="s">
        <v>17</v>
      </c>
      <c r="F341" s="16" t="s">
        <v>19</v>
      </c>
      <c r="G341" s="7" t="n">
        <v>77</v>
      </c>
      <c r="H341" s="6" t="n">
        <v>35.95</v>
      </c>
      <c r="I341" s="6" t="n">
        <v>-2768.15</v>
      </c>
      <c r="J341" s="6" t="n">
        <v>-0</v>
      </c>
      <c r="K341" s="6" t="n">
        <v>-0</v>
      </c>
      <c r="L341" s="6" t="n">
        <v>-0</v>
      </c>
      <c r="M341" s="6" t="s">
        <f>=I341+J341+K341+L341</f>
      </c>
      <c r="N341" s="16"/>
    </row>
    <row collapsed="false" customFormat="false" customHeight="false" hidden="false" ht="12.1" outlineLevel="0" r="342">
      <c r="A342" s="25" t="n">
        <v>46056.431539352</v>
      </c>
      <c r="B342" s="26" t="s">
        <v>16</v>
      </c>
      <c r="C342" s="26" t="s">
        <v>69</v>
      </c>
      <c r="D342" s="26" t="s">
        <v>55</v>
      </c>
      <c r="E342" s="26" t="s">
        <v>17</v>
      </c>
      <c r="F342" s="26" t="s">
        <v>19</v>
      </c>
      <c r="G342" s="27" t="n">
        <v>-10</v>
      </c>
      <c r="H342" s="28" t="n">
        <v>277.14</v>
      </c>
      <c r="I342" s="28" t="n">
        <v>2771.4</v>
      </c>
      <c r="J342" s="28" t="n">
        <v>0</v>
      </c>
      <c r="K342" s="28" t="n">
        <v>-0</v>
      </c>
      <c r="L342" s="28" t="n">
        <v>-0</v>
      </c>
      <c r="M342" s="6" t="s">
        <f>=I342+J342+K342+L342</f>
      </c>
      <c r="N342" s="26"/>
    </row>
    <row collapsed="false" customFormat="false" customHeight="false" hidden="false" ht="12.1" outlineLevel="0" r="343">
      <c r="A343" s="20" t="n">
        <v>46056.431550926</v>
      </c>
      <c r="B343" s="16" t="s">
        <v>21</v>
      </c>
      <c r="C343" s="16" t="s">
        <v>73</v>
      </c>
      <c r="D343" s="16" t="s">
        <v>54</v>
      </c>
      <c r="E343" s="16" t="s">
        <v>17</v>
      </c>
      <c r="F343" s="16" t="s">
        <v>19</v>
      </c>
      <c r="G343" s="7" t="n">
        <v>77</v>
      </c>
      <c r="H343" s="6" t="n">
        <v>35.95</v>
      </c>
      <c r="I343" s="6" t="n">
        <v>-2768.15</v>
      </c>
      <c r="J343" s="6" t="n">
        <v>-0</v>
      </c>
      <c r="K343" s="6" t="n">
        <v>-0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5" t="n">
        <v>46056.4315625</v>
      </c>
      <c r="B344" s="26" t="s">
        <v>16</v>
      </c>
      <c r="C344" s="26" t="s">
        <v>69</v>
      </c>
      <c r="D344" s="26" t="s">
        <v>55</v>
      </c>
      <c r="E344" s="26" t="s">
        <v>17</v>
      </c>
      <c r="F344" s="26" t="s">
        <v>19</v>
      </c>
      <c r="G344" s="27" t="n">
        <v>-10</v>
      </c>
      <c r="H344" s="28" t="n">
        <v>277.14</v>
      </c>
      <c r="I344" s="28" t="n">
        <v>2771.4</v>
      </c>
      <c r="J344" s="28" t="n">
        <v>0</v>
      </c>
      <c r="K344" s="28" t="n">
        <v>-0</v>
      </c>
      <c r="L344" s="28" t="n">
        <v>-0</v>
      </c>
      <c r="M344" s="6" t="s">
        <f>=I344+J344+K344+L344</f>
      </c>
      <c r="N344" s="26"/>
    </row>
    <row collapsed="false" customFormat="false" customHeight="false" hidden="false" ht="12.1" outlineLevel="0" r="345">
      <c r="A345" s="20" t="n">
        <v>46056.431585648</v>
      </c>
      <c r="B345" s="16" t="s">
        <v>59</v>
      </c>
      <c r="C345" s="16" t="s">
        <v>74</v>
      </c>
      <c r="D345" s="16" t="s">
        <v>54</v>
      </c>
      <c r="E345" s="16" t="s">
        <v>17</v>
      </c>
      <c r="F345" s="16" t="s">
        <v>19</v>
      </c>
      <c r="G345" s="7" t="n">
        <v>181</v>
      </c>
      <c r="H345" s="6" t="n">
        <v>14.93</v>
      </c>
      <c r="I345" s="6" t="n">
        <v>-2702.33</v>
      </c>
      <c r="J345" s="6" t="n">
        <v>-0</v>
      </c>
      <c r="K345" s="6" t="n">
        <v>-0</v>
      </c>
      <c r="L345" s="6" t="n">
        <v>-0</v>
      </c>
      <c r="M345" s="6" t="s">
        <f>=I345+J345+K345+L345</f>
      </c>
      <c r="N345" s="16"/>
    </row>
    <row collapsed="false" customFormat="false" customHeight="false" hidden="false" ht="12.1" outlineLevel="0" r="346">
      <c r="A346" s="25" t="n">
        <v>46056.431597222</v>
      </c>
      <c r="B346" s="26" t="s">
        <v>16</v>
      </c>
      <c r="C346" s="26" t="s">
        <v>69</v>
      </c>
      <c r="D346" s="26" t="s">
        <v>55</v>
      </c>
      <c r="E346" s="26" t="s">
        <v>17</v>
      </c>
      <c r="F346" s="26" t="s">
        <v>19</v>
      </c>
      <c r="G346" s="27" t="n">
        <v>-10</v>
      </c>
      <c r="H346" s="28" t="n">
        <v>277.14</v>
      </c>
      <c r="I346" s="28" t="n">
        <v>2771.4</v>
      </c>
      <c r="J346" s="28" t="n">
        <v>0</v>
      </c>
      <c r="K346" s="28" t="n">
        <v>-0</v>
      </c>
      <c r="L346" s="28" t="n">
        <v>-0</v>
      </c>
      <c r="M346" s="6" t="s">
        <f>=I346+J346+K346+L346</f>
      </c>
      <c r="N346" s="26"/>
    </row>
    <row collapsed="false" customFormat="false" customHeight="false" hidden="false" ht="12.1" outlineLevel="0" r="347">
      <c r="A347" s="20" t="n">
        <v>46056.431608796</v>
      </c>
      <c r="B347" s="16" t="s">
        <v>59</v>
      </c>
      <c r="C347" s="16" t="s">
        <v>74</v>
      </c>
      <c r="D347" s="16" t="s">
        <v>54</v>
      </c>
      <c r="E347" s="16" t="s">
        <v>17</v>
      </c>
      <c r="F347" s="16" t="s">
        <v>19</v>
      </c>
      <c r="G347" s="7" t="n">
        <v>181</v>
      </c>
      <c r="H347" s="6" t="n">
        <v>14.93</v>
      </c>
      <c r="I347" s="6" t="n">
        <v>-2702.33</v>
      </c>
      <c r="J347" s="6" t="n">
        <v>-0</v>
      </c>
      <c r="K347" s="6" t="n">
        <v>-0</v>
      </c>
      <c r="L347" s="6" t="n">
        <v>-0</v>
      </c>
      <c r="M347" s="6" t="s">
        <f>=I347+J347+K347+L347</f>
      </c>
      <c r="N347" s="16"/>
    </row>
    <row collapsed="false" customFormat="false" customHeight="false" hidden="false" ht="12.1" outlineLevel="0" r="348">
      <c r="A348" s="25" t="n">
        <v>46056.431631944</v>
      </c>
      <c r="B348" s="26" t="s">
        <v>16</v>
      </c>
      <c r="C348" s="26" t="s">
        <v>69</v>
      </c>
      <c r="D348" s="26" t="s">
        <v>55</v>
      </c>
      <c r="E348" s="26" t="s">
        <v>17</v>
      </c>
      <c r="F348" s="26" t="s">
        <v>19</v>
      </c>
      <c r="G348" s="27" t="n">
        <v>-10</v>
      </c>
      <c r="H348" s="28" t="n">
        <v>277.14</v>
      </c>
      <c r="I348" s="28" t="n">
        <v>2771.4</v>
      </c>
      <c r="J348" s="28" t="n">
        <v>0</v>
      </c>
      <c r="K348" s="28" t="n">
        <v>-0</v>
      </c>
      <c r="L348" s="28" t="n">
        <v>-0</v>
      </c>
      <c r="M348" s="6" t="s">
        <f>=I348+J348+K348+L348</f>
      </c>
      <c r="N348" s="26"/>
    </row>
    <row collapsed="false" customFormat="false" customHeight="false" hidden="false" ht="12.1" outlineLevel="0" r="349">
      <c r="A349" s="20" t="n">
        <v>46056.431631944</v>
      </c>
      <c r="B349" s="16" t="s">
        <v>59</v>
      </c>
      <c r="C349" s="16" t="s">
        <v>74</v>
      </c>
      <c r="D349" s="16" t="s">
        <v>54</v>
      </c>
      <c r="E349" s="16" t="s">
        <v>17</v>
      </c>
      <c r="F349" s="16" t="s">
        <v>19</v>
      </c>
      <c r="G349" s="7" t="n">
        <v>181</v>
      </c>
      <c r="H349" s="6" t="n">
        <v>14.93</v>
      </c>
      <c r="I349" s="6" t="n">
        <v>-2702.33</v>
      </c>
      <c r="J349" s="6" t="n">
        <v>-0</v>
      </c>
      <c r="K349" s="6" t="n">
        <v>-0</v>
      </c>
      <c r="L349" s="6" t="n">
        <v>-0</v>
      </c>
      <c r="M349" s="6" t="s">
        <f>=I349+J349+K349+L349</f>
      </c>
      <c r="N349" s="16"/>
    </row>
    <row collapsed="false" customFormat="false" customHeight="false" hidden="false" ht="12.1" outlineLevel="0" r="350">
      <c r="A350" s="25" t="n">
        <v>46056.431666667</v>
      </c>
      <c r="B350" s="26" t="s">
        <v>16</v>
      </c>
      <c r="C350" s="26" t="s">
        <v>69</v>
      </c>
      <c r="D350" s="26" t="s">
        <v>55</v>
      </c>
      <c r="E350" s="26" t="s">
        <v>17</v>
      </c>
      <c r="F350" s="26" t="s">
        <v>19</v>
      </c>
      <c r="G350" s="27" t="n">
        <v>-10</v>
      </c>
      <c r="H350" s="28" t="n">
        <v>277.14</v>
      </c>
      <c r="I350" s="28" t="n">
        <v>2771.4</v>
      </c>
      <c r="J350" s="28" t="n">
        <v>0</v>
      </c>
      <c r="K350" s="28" t="n">
        <v>-0</v>
      </c>
      <c r="L350" s="28" t="n">
        <v>-0</v>
      </c>
      <c r="M350" s="6" t="s">
        <f>=I350+J350+K350+L350</f>
      </c>
      <c r="N350" s="26"/>
    </row>
    <row collapsed="false" customFormat="false" customHeight="false" hidden="false" ht="12.1" outlineLevel="0" r="351">
      <c r="A351" s="20" t="n">
        <v>46056.431678241</v>
      </c>
      <c r="B351" s="16" t="s">
        <v>59</v>
      </c>
      <c r="C351" s="16" t="s">
        <v>74</v>
      </c>
      <c r="D351" s="16" t="s">
        <v>54</v>
      </c>
      <c r="E351" s="16" t="s">
        <v>17</v>
      </c>
      <c r="F351" s="16" t="s">
        <v>19</v>
      </c>
      <c r="G351" s="7" t="n">
        <v>181</v>
      </c>
      <c r="H351" s="6" t="n">
        <v>14.93</v>
      </c>
      <c r="I351" s="6" t="n">
        <v>-2702.33</v>
      </c>
      <c r="J351" s="6" t="n">
        <v>-0</v>
      </c>
      <c r="K351" s="6" t="n">
        <v>-0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5" t="n">
        <v>46056.431701389</v>
      </c>
      <c r="B352" s="26" t="s">
        <v>16</v>
      </c>
      <c r="C352" s="26" t="s">
        <v>69</v>
      </c>
      <c r="D352" s="26" t="s">
        <v>55</v>
      </c>
      <c r="E352" s="26" t="s">
        <v>17</v>
      </c>
      <c r="F352" s="26" t="s">
        <v>19</v>
      </c>
      <c r="G352" s="27" t="n">
        <v>-10</v>
      </c>
      <c r="H352" s="28" t="n">
        <v>277.14</v>
      </c>
      <c r="I352" s="28" t="n">
        <v>2771.4</v>
      </c>
      <c r="J352" s="28" t="n">
        <v>0</v>
      </c>
      <c r="K352" s="28" t="n">
        <v>-0</v>
      </c>
      <c r="L352" s="28" t="n">
        <v>-0</v>
      </c>
      <c r="M352" s="6" t="s">
        <f>=I352+J352+K352+L352</f>
      </c>
      <c r="N352" s="26"/>
    </row>
    <row collapsed="false" customFormat="false" customHeight="false" hidden="false" ht="12.1" outlineLevel="0" r="353">
      <c r="A353" s="25" t="n">
        <v>46056.431747685</v>
      </c>
      <c r="B353" s="26" t="s">
        <v>16</v>
      </c>
      <c r="C353" s="26" t="s">
        <v>69</v>
      </c>
      <c r="D353" s="26" t="s">
        <v>55</v>
      </c>
      <c r="E353" s="26" t="s">
        <v>17</v>
      </c>
      <c r="F353" s="26" t="s">
        <v>19</v>
      </c>
      <c r="G353" s="27" t="n">
        <v>-10</v>
      </c>
      <c r="H353" s="28" t="n">
        <v>277.14</v>
      </c>
      <c r="I353" s="28" t="n">
        <v>2771.4</v>
      </c>
      <c r="J353" s="28" t="n">
        <v>0</v>
      </c>
      <c r="K353" s="28" t="n">
        <v>-0</v>
      </c>
      <c r="L353" s="28" t="n">
        <v>-0</v>
      </c>
      <c r="M353" s="6" t="s">
        <f>=I353+J353+K353+L353</f>
      </c>
      <c r="N353" s="26"/>
    </row>
    <row collapsed="false" customFormat="false" customHeight="false" hidden="false" ht="12.1" outlineLevel="0" r="354">
      <c r="A354" s="20" t="n">
        <v>46056.431759259</v>
      </c>
      <c r="B354" s="16" t="s">
        <v>59</v>
      </c>
      <c r="C354" s="16" t="s">
        <v>74</v>
      </c>
      <c r="D354" s="16" t="s">
        <v>54</v>
      </c>
      <c r="E354" s="16" t="s">
        <v>17</v>
      </c>
      <c r="F354" s="16" t="s">
        <v>19</v>
      </c>
      <c r="G354" s="7" t="n">
        <v>181</v>
      </c>
      <c r="H354" s="6" t="n">
        <v>14.93</v>
      </c>
      <c r="I354" s="6" t="n">
        <v>-2702.33</v>
      </c>
      <c r="J354" s="6" t="n">
        <v>-0</v>
      </c>
      <c r="K354" s="6" t="n">
        <v>-0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46056.431759259</v>
      </c>
      <c r="B355" s="16" t="s">
        <v>59</v>
      </c>
      <c r="C355" s="16" t="s">
        <v>74</v>
      </c>
      <c r="D355" s="16" t="s">
        <v>54</v>
      </c>
      <c r="E355" s="16" t="s">
        <v>17</v>
      </c>
      <c r="F355" s="16" t="s">
        <v>19</v>
      </c>
      <c r="G355" s="7" t="n">
        <v>181</v>
      </c>
      <c r="H355" s="6" t="n">
        <v>14.93</v>
      </c>
      <c r="I355" s="6" t="n">
        <v>-2702.33</v>
      </c>
      <c r="J355" s="6" t="n">
        <v>-0</v>
      </c>
      <c r="K355" s="6" t="n">
        <v>-0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5" t="n">
        <v>46056.431793981</v>
      </c>
      <c r="B356" s="26" t="s">
        <v>16</v>
      </c>
      <c r="C356" s="26" t="s">
        <v>69</v>
      </c>
      <c r="D356" s="26" t="s">
        <v>55</v>
      </c>
      <c r="E356" s="26" t="s">
        <v>17</v>
      </c>
      <c r="F356" s="26" t="s">
        <v>19</v>
      </c>
      <c r="G356" s="27" t="n">
        <v>-10</v>
      </c>
      <c r="H356" s="28" t="n">
        <v>277.01</v>
      </c>
      <c r="I356" s="28" t="n">
        <v>2770.1</v>
      </c>
      <c r="J356" s="28" t="n">
        <v>0</v>
      </c>
      <c r="K356" s="28" t="n">
        <v>-0</v>
      </c>
      <c r="L356" s="28" t="n">
        <v>-0</v>
      </c>
      <c r="M356" s="6" t="s">
        <f>=I356+J356+K356+L356</f>
      </c>
      <c r="N356" s="26"/>
    </row>
    <row collapsed="false" customFormat="false" customHeight="false" hidden="false" ht="12.1" outlineLevel="0" r="357">
      <c r="A357" s="20" t="n">
        <v>46056.431805556</v>
      </c>
      <c r="B357" s="16" t="s">
        <v>59</v>
      </c>
      <c r="C357" s="16" t="s">
        <v>74</v>
      </c>
      <c r="D357" s="16" t="s">
        <v>54</v>
      </c>
      <c r="E357" s="16" t="s">
        <v>17</v>
      </c>
      <c r="F357" s="16" t="s">
        <v>19</v>
      </c>
      <c r="G357" s="7" t="n">
        <v>181</v>
      </c>
      <c r="H357" s="6" t="n">
        <v>14.93</v>
      </c>
      <c r="I357" s="6" t="n">
        <v>-2702.33</v>
      </c>
      <c r="J357" s="6" t="n">
        <v>-0</v>
      </c>
      <c r="K357" s="6" t="n">
        <v>-0</v>
      </c>
      <c r="L357" s="6" t="n">
        <v>-0</v>
      </c>
      <c r="M357" s="6" t="s">
        <f>=I357+J357+K357+L357</f>
      </c>
      <c r="N357" s="16"/>
    </row>
    <row collapsed="false" customFormat="false" customHeight="false" hidden="false" ht="12.1" outlineLevel="0" r="358">
      <c r="A358" s="25" t="n">
        <v>46056.431828704</v>
      </c>
      <c r="B358" s="26" t="s">
        <v>16</v>
      </c>
      <c r="C358" s="26" t="s">
        <v>69</v>
      </c>
      <c r="D358" s="26" t="s">
        <v>55</v>
      </c>
      <c r="E358" s="26" t="s">
        <v>17</v>
      </c>
      <c r="F358" s="26" t="s">
        <v>19</v>
      </c>
      <c r="G358" s="27" t="n">
        <v>-10</v>
      </c>
      <c r="H358" s="28" t="n">
        <v>277.01</v>
      </c>
      <c r="I358" s="28" t="n">
        <v>2770.1</v>
      </c>
      <c r="J358" s="28" t="n">
        <v>0</v>
      </c>
      <c r="K358" s="28" t="n">
        <v>-0</v>
      </c>
      <c r="L358" s="28" t="n">
        <v>-0</v>
      </c>
      <c r="M358" s="6" t="s">
        <f>=I358+J358+K358+L358</f>
      </c>
      <c r="N358" s="26"/>
    </row>
    <row collapsed="false" customFormat="false" customHeight="false" hidden="false" ht="12.1" outlineLevel="0" r="359">
      <c r="A359" s="20" t="n">
        <v>46056.431840278</v>
      </c>
      <c r="B359" s="16" t="s">
        <v>21</v>
      </c>
      <c r="C359" s="16" t="s">
        <v>73</v>
      </c>
      <c r="D359" s="16" t="s">
        <v>54</v>
      </c>
      <c r="E359" s="16" t="s">
        <v>17</v>
      </c>
      <c r="F359" s="16" t="s">
        <v>19</v>
      </c>
      <c r="G359" s="7" t="n">
        <v>77</v>
      </c>
      <c r="H359" s="6" t="n">
        <v>35.965</v>
      </c>
      <c r="I359" s="6" t="n">
        <v>-2769.31</v>
      </c>
      <c r="J359" s="6" t="n">
        <v>-0</v>
      </c>
      <c r="K359" s="6" t="n">
        <v>-0</v>
      </c>
      <c r="L359" s="6" t="n">
        <v>-0</v>
      </c>
      <c r="M359" s="6" t="s">
        <f>=I359+J359+K359+L359</f>
      </c>
      <c r="N359" s="16"/>
    </row>
    <row collapsed="false" customFormat="false" customHeight="false" hidden="false" ht="12.1" outlineLevel="0" r="360">
      <c r="A360" s="25" t="n">
        <v>46056.431886574</v>
      </c>
      <c r="B360" s="26" t="s">
        <v>16</v>
      </c>
      <c r="C360" s="26" t="s">
        <v>69</v>
      </c>
      <c r="D360" s="26" t="s">
        <v>55</v>
      </c>
      <c r="E360" s="26" t="s">
        <v>17</v>
      </c>
      <c r="F360" s="26" t="s">
        <v>19</v>
      </c>
      <c r="G360" s="27" t="n">
        <v>-10</v>
      </c>
      <c r="H360" s="28" t="n">
        <v>276.38</v>
      </c>
      <c r="I360" s="28" t="n">
        <v>2763.8</v>
      </c>
      <c r="J360" s="28" t="n">
        <v>0</v>
      </c>
      <c r="K360" s="28" t="n">
        <v>-0</v>
      </c>
      <c r="L360" s="28" t="n">
        <v>-0</v>
      </c>
      <c r="M360" s="6" t="s">
        <f>=I360+J360+K360+L360</f>
      </c>
      <c r="N360" s="26"/>
    </row>
    <row collapsed="false" customFormat="false" customHeight="false" hidden="false" ht="12.1" outlineLevel="0" r="361">
      <c r="A361" s="20" t="n">
        <v>46056.431898148</v>
      </c>
      <c r="B361" s="16" t="s">
        <v>59</v>
      </c>
      <c r="C361" s="16" t="s">
        <v>74</v>
      </c>
      <c r="D361" s="16" t="s">
        <v>54</v>
      </c>
      <c r="E361" s="16" t="s">
        <v>17</v>
      </c>
      <c r="F361" s="16" t="s">
        <v>19</v>
      </c>
      <c r="G361" s="7" t="n">
        <v>181</v>
      </c>
      <c r="H361" s="6" t="n">
        <v>14.93</v>
      </c>
      <c r="I361" s="6" t="n">
        <v>-2702.33</v>
      </c>
      <c r="J361" s="6" t="n">
        <v>-0</v>
      </c>
      <c r="K361" s="6" t="n">
        <v>-0</v>
      </c>
      <c r="L361" s="6" t="n">
        <v>-0</v>
      </c>
      <c r="M361" s="6" t="s">
        <f>=I361+J361+K361+L361</f>
      </c>
      <c r="N361" s="16"/>
    </row>
    <row collapsed="false" customFormat="false" customHeight="false" hidden="false" ht="12.1" outlineLevel="0" r="362">
      <c r="A362" s="25" t="n">
        <v>46056.431944444</v>
      </c>
      <c r="B362" s="26" t="s">
        <v>16</v>
      </c>
      <c r="C362" s="26" t="s">
        <v>69</v>
      </c>
      <c r="D362" s="26" t="s">
        <v>55</v>
      </c>
      <c r="E362" s="26" t="s">
        <v>17</v>
      </c>
      <c r="F362" s="26" t="s">
        <v>19</v>
      </c>
      <c r="G362" s="27" t="n">
        <v>-10</v>
      </c>
      <c r="H362" s="28" t="n">
        <v>276.04</v>
      </c>
      <c r="I362" s="28" t="n">
        <v>2760.4</v>
      </c>
      <c r="J362" s="28" t="n">
        <v>0</v>
      </c>
      <c r="K362" s="28" t="n">
        <v>-0</v>
      </c>
      <c r="L362" s="28" t="n">
        <v>-0</v>
      </c>
      <c r="M362" s="6" t="s">
        <f>=I362+J362+K362+L362</f>
      </c>
      <c r="N362" s="26"/>
    </row>
    <row collapsed="false" customFormat="false" customHeight="false" hidden="false" ht="12.1" outlineLevel="0" r="363">
      <c r="A363" s="20" t="n">
        <v>46056.431956019</v>
      </c>
      <c r="B363" s="16" t="s">
        <v>21</v>
      </c>
      <c r="C363" s="16" t="s">
        <v>73</v>
      </c>
      <c r="D363" s="16" t="s">
        <v>54</v>
      </c>
      <c r="E363" s="16" t="s">
        <v>17</v>
      </c>
      <c r="F363" s="16" t="s">
        <v>19</v>
      </c>
      <c r="G363" s="7" t="n">
        <v>77</v>
      </c>
      <c r="H363" s="6" t="n">
        <v>35.87</v>
      </c>
      <c r="I363" s="6" t="n">
        <v>-2761.99</v>
      </c>
      <c r="J363" s="6" t="n">
        <v>-0</v>
      </c>
      <c r="K363" s="6" t="n">
        <v>-0</v>
      </c>
      <c r="L363" s="6" t="n">
        <v>-0</v>
      </c>
      <c r="M363" s="6" t="s">
        <f>=I363+J363+K363+L363</f>
      </c>
      <c r="N363" s="16"/>
    </row>
    <row collapsed="false" customFormat="false" customHeight="false" hidden="false" ht="12.1" outlineLevel="0" r="364">
      <c r="A364" s="25" t="n">
        <v>46056.431967593</v>
      </c>
      <c r="B364" s="26" t="s">
        <v>16</v>
      </c>
      <c r="C364" s="26" t="s">
        <v>69</v>
      </c>
      <c r="D364" s="26" t="s">
        <v>55</v>
      </c>
      <c r="E364" s="26" t="s">
        <v>17</v>
      </c>
      <c r="F364" s="26" t="s">
        <v>19</v>
      </c>
      <c r="G364" s="27" t="n">
        <v>-10</v>
      </c>
      <c r="H364" s="28" t="n">
        <v>276.08</v>
      </c>
      <c r="I364" s="28" t="n">
        <v>2760.8</v>
      </c>
      <c r="J364" s="28" t="n">
        <v>0</v>
      </c>
      <c r="K364" s="28" t="n">
        <v>-0</v>
      </c>
      <c r="L364" s="28" t="n">
        <v>-0</v>
      </c>
      <c r="M364" s="6" t="s">
        <f>=I364+J364+K364+L364</f>
      </c>
      <c r="N364" s="26"/>
    </row>
    <row collapsed="false" customFormat="false" customHeight="false" hidden="false" ht="12.1" outlineLevel="0" r="365">
      <c r="A365" s="20" t="n">
        <v>46056.431979167</v>
      </c>
      <c r="B365" s="16" t="s">
        <v>21</v>
      </c>
      <c r="C365" s="16" t="s">
        <v>73</v>
      </c>
      <c r="D365" s="16" t="s">
        <v>54</v>
      </c>
      <c r="E365" s="16" t="s">
        <v>17</v>
      </c>
      <c r="F365" s="16" t="s">
        <v>19</v>
      </c>
      <c r="G365" s="7" t="n">
        <v>2</v>
      </c>
      <c r="H365" s="6" t="n">
        <v>35.935</v>
      </c>
      <c r="I365" s="6" t="n">
        <v>-71.87</v>
      </c>
      <c r="J365" s="6" t="n">
        <v>-0</v>
      </c>
      <c r="K365" s="6" t="n">
        <v>-0</v>
      </c>
      <c r="L365" s="6" t="n">
        <v>-0</v>
      </c>
      <c r="M365" s="6" t="s">
        <f>=I365+J365+K365+L365</f>
      </c>
      <c r="N365" s="16"/>
    </row>
    <row collapsed="false" customFormat="false" customHeight="false" hidden="false" ht="12.1" outlineLevel="0" r="366">
      <c r="A366" s="20" t="n">
        <v>46056.431979167</v>
      </c>
      <c r="B366" s="16" t="s">
        <v>21</v>
      </c>
      <c r="C366" s="16" t="s">
        <v>73</v>
      </c>
      <c r="D366" s="16" t="s">
        <v>54</v>
      </c>
      <c r="E366" s="16" t="s">
        <v>17</v>
      </c>
      <c r="F366" s="16" t="s">
        <v>19</v>
      </c>
      <c r="G366" s="7" t="n">
        <v>75</v>
      </c>
      <c r="H366" s="6" t="n">
        <v>35.945</v>
      </c>
      <c r="I366" s="6" t="n">
        <v>-2695.88</v>
      </c>
      <c r="J366" s="6" t="n">
        <v>-0</v>
      </c>
      <c r="K366" s="6" t="n">
        <v>-0</v>
      </c>
      <c r="L366" s="6" t="n">
        <v>-0</v>
      </c>
      <c r="M366" s="6" t="s">
        <f>=I366+J366+K366+L366</f>
      </c>
      <c r="N366" s="16"/>
    </row>
    <row collapsed="false" customFormat="false" customHeight="false" hidden="false" ht="12.1" outlineLevel="0" r="367">
      <c r="A367" s="25" t="n">
        <v>46056.431990741</v>
      </c>
      <c r="B367" s="26" t="s">
        <v>16</v>
      </c>
      <c r="C367" s="26" t="s">
        <v>69</v>
      </c>
      <c r="D367" s="26" t="s">
        <v>55</v>
      </c>
      <c r="E367" s="26" t="s">
        <v>17</v>
      </c>
      <c r="F367" s="26" t="s">
        <v>19</v>
      </c>
      <c r="G367" s="27" t="n">
        <v>-10</v>
      </c>
      <c r="H367" s="28" t="n">
        <v>276.11</v>
      </c>
      <c r="I367" s="28" t="n">
        <v>2761.1</v>
      </c>
      <c r="J367" s="28" t="n">
        <v>0</v>
      </c>
      <c r="K367" s="28" t="n">
        <v>-0</v>
      </c>
      <c r="L367" s="28" t="n">
        <v>-0</v>
      </c>
      <c r="M367" s="6" t="s">
        <f>=I367+J367+K367+L367</f>
      </c>
      <c r="N367" s="26"/>
    </row>
    <row collapsed="false" customFormat="false" customHeight="false" hidden="false" ht="12.1" outlineLevel="0" r="368">
      <c r="A368" s="20" t="n">
        <v>46056.432002315</v>
      </c>
      <c r="B368" s="16" t="s">
        <v>21</v>
      </c>
      <c r="C368" s="16" t="s">
        <v>73</v>
      </c>
      <c r="D368" s="16" t="s">
        <v>54</v>
      </c>
      <c r="E368" s="16" t="s">
        <v>17</v>
      </c>
      <c r="F368" s="16" t="s">
        <v>19</v>
      </c>
      <c r="G368" s="7" t="n">
        <v>77</v>
      </c>
      <c r="H368" s="6" t="n">
        <v>35.945</v>
      </c>
      <c r="I368" s="6" t="n">
        <v>-2767.77</v>
      </c>
      <c r="J368" s="6" t="n">
        <v>-0</v>
      </c>
      <c r="K368" s="6" t="n">
        <v>-0</v>
      </c>
      <c r="L368" s="6" t="n">
        <v>-0</v>
      </c>
      <c r="M368" s="6" t="s">
        <f>=I368+J368+K368+L368</f>
      </c>
      <c r="N368" s="16"/>
    </row>
    <row collapsed="false" customFormat="false" customHeight="false" hidden="false" ht="12.1" outlineLevel="0" r="369">
      <c r="A369" s="25" t="n">
        <v>46056.432094907</v>
      </c>
      <c r="B369" s="26" t="s">
        <v>16</v>
      </c>
      <c r="C369" s="26" t="s">
        <v>69</v>
      </c>
      <c r="D369" s="26" t="s">
        <v>55</v>
      </c>
      <c r="E369" s="26" t="s">
        <v>17</v>
      </c>
      <c r="F369" s="26" t="s">
        <v>19</v>
      </c>
      <c r="G369" s="27" t="n">
        <v>-10</v>
      </c>
      <c r="H369" s="28" t="n">
        <v>276.12</v>
      </c>
      <c r="I369" s="28" t="n">
        <v>2761.2</v>
      </c>
      <c r="J369" s="28" t="n">
        <v>0</v>
      </c>
      <c r="K369" s="28" t="n">
        <v>-0</v>
      </c>
      <c r="L369" s="28" t="n">
        <v>-0</v>
      </c>
      <c r="M369" s="6" t="s">
        <f>=I369+J369+K369+L369</f>
      </c>
      <c r="N369" s="26"/>
    </row>
    <row collapsed="false" customFormat="false" customHeight="false" hidden="false" ht="12.1" outlineLevel="0" r="370">
      <c r="A370" s="20" t="n">
        <v>46056.432106481</v>
      </c>
      <c r="B370" s="16" t="s">
        <v>59</v>
      </c>
      <c r="C370" s="16" t="s">
        <v>74</v>
      </c>
      <c r="D370" s="16" t="s">
        <v>54</v>
      </c>
      <c r="E370" s="16" t="s">
        <v>17</v>
      </c>
      <c r="F370" s="16" t="s">
        <v>19</v>
      </c>
      <c r="G370" s="7" t="n">
        <v>181</v>
      </c>
      <c r="H370" s="6" t="n">
        <v>14.93</v>
      </c>
      <c r="I370" s="6" t="n">
        <v>-2702.33</v>
      </c>
      <c r="J370" s="6" t="n">
        <v>-0</v>
      </c>
      <c r="K370" s="6" t="n">
        <v>-0</v>
      </c>
      <c r="L370" s="6" t="n">
        <v>-0</v>
      </c>
      <c r="M370" s="6" t="s">
        <f>=I370+J370+K370+L370</f>
      </c>
      <c r="N370" s="16"/>
    </row>
    <row collapsed="false" customFormat="false" customHeight="false" hidden="false" ht="12.1" outlineLevel="0" r="371">
      <c r="A371" s="25" t="n">
        <v>46056.43212963</v>
      </c>
      <c r="B371" s="26" t="s">
        <v>16</v>
      </c>
      <c r="C371" s="26" t="s">
        <v>69</v>
      </c>
      <c r="D371" s="26" t="s">
        <v>55</v>
      </c>
      <c r="E371" s="26" t="s">
        <v>17</v>
      </c>
      <c r="F371" s="26" t="s">
        <v>19</v>
      </c>
      <c r="G371" s="27" t="n">
        <v>-10</v>
      </c>
      <c r="H371" s="28" t="n">
        <v>276.12</v>
      </c>
      <c r="I371" s="28" t="n">
        <v>2761.2</v>
      </c>
      <c r="J371" s="28" t="n">
        <v>0</v>
      </c>
      <c r="K371" s="28" t="n">
        <v>-0</v>
      </c>
      <c r="L371" s="28" t="n">
        <v>-0</v>
      </c>
      <c r="M371" s="6" t="s">
        <f>=I371+J371+K371+L371</f>
      </c>
      <c r="N371" s="26"/>
    </row>
    <row collapsed="false" customFormat="false" customHeight="false" hidden="false" ht="12.1" outlineLevel="0" r="372">
      <c r="A372" s="20" t="n">
        <v>46056.43212963</v>
      </c>
      <c r="B372" s="16" t="s">
        <v>59</v>
      </c>
      <c r="C372" s="16" t="s">
        <v>74</v>
      </c>
      <c r="D372" s="16" t="s">
        <v>54</v>
      </c>
      <c r="E372" s="16" t="s">
        <v>17</v>
      </c>
      <c r="F372" s="16" t="s">
        <v>19</v>
      </c>
      <c r="G372" s="7" t="n">
        <v>181</v>
      </c>
      <c r="H372" s="6" t="n">
        <v>14.93</v>
      </c>
      <c r="I372" s="6" t="n">
        <v>-2702.33</v>
      </c>
      <c r="J372" s="6" t="n">
        <v>-0</v>
      </c>
      <c r="K372" s="6" t="n">
        <v>-0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0" t="n">
        <v>46056.56568287</v>
      </c>
      <c r="B373" s="16" t="s">
        <v>59</v>
      </c>
      <c r="C373" s="16" t="s">
        <v>74</v>
      </c>
      <c r="D373" s="16" t="s">
        <v>54</v>
      </c>
      <c r="E373" s="16" t="s">
        <v>17</v>
      </c>
      <c r="F373" s="16" t="s">
        <v>19</v>
      </c>
      <c r="G373" s="7" t="n">
        <v>52</v>
      </c>
      <c r="H373" s="6" t="n">
        <v>15.03</v>
      </c>
      <c r="I373" s="6" t="n">
        <v>-781.56</v>
      </c>
      <c r="J373" s="6" t="n">
        <v>-0</v>
      </c>
      <c r="K373" s="6" t="n">
        <v>-0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0" t="n">
        <v>46056.573472222</v>
      </c>
      <c r="B374" s="16" t="s">
        <v>59</v>
      </c>
      <c r="C374" s="16" t="s">
        <v>74</v>
      </c>
      <c r="D374" s="16" t="s">
        <v>54</v>
      </c>
      <c r="E374" s="16" t="s">
        <v>17</v>
      </c>
      <c r="F374" s="16" t="s">
        <v>19</v>
      </c>
      <c r="G374" s="7" t="n">
        <v>104</v>
      </c>
      <c r="H374" s="6" t="n">
        <v>15.03</v>
      </c>
      <c r="I374" s="6" t="n">
        <v>-1563.12</v>
      </c>
      <c r="J374" s="6" t="n">
        <v>-0</v>
      </c>
      <c r="K374" s="6" t="n">
        <v>-0</v>
      </c>
      <c r="L374" s="6" t="n">
        <v>-0</v>
      </c>
      <c r="M374" s="6" t="s">
        <f>=I374+J374+K374+L374</f>
      </c>
      <c r="N374" s="16"/>
    </row>
    <row collapsed="false" customFormat="false" customHeight="false" hidden="false" ht="12.1" outlineLevel="0" r="375">
      <c r="A375" s="25" t="n">
        <v>46057.468518519</v>
      </c>
      <c r="B375" s="26" t="s">
        <v>21</v>
      </c>
      <c r="C375" s="26" t="s">
        <v>73</v>
      </c>
      <c r="D375" s="26" t="s">
        <v>55</v>
      </c>
      <c r="E375" s="26" t="s">
        <v>17</v>
      </c>
      <c r="F375" s="26" t="s">
        <v>19</v>
      </c>
      <c r="G375" s="27" t="n">
        <v>-77</v>
      </c>
      <c r="H375" s="28" t="n">
        <v>37.39</v>
      </c>
      <c r="I375" s="28" t="n">
        <v>2879.03</v>
      </c>
      <c r="J375" s="28" t="n">
        <v>0</v>
      </c>
      <c r="K375" s="28" t="n">
        <v>-0</v>
      </c>
      <c r="L375" s="28" t="n">
        <v>-0</v>
      </c>
      <c r="M375" s="6" t="s">
        <f>=I375+J375+K375+L375</f>
      </c>
      <c r="N375" s="26"/>
    </row>
    <row collapsed="false" customFormat="false" customHeight="false" hidden="false" ht="12.1" outlineLevel="0" r="376">
      <c r="A376" s="20" t="n">
        <v>46057.468553241</v>
      </c>
      <c r="B376" s="16" t="s">
        <v>16</v>
      </c>
      <c r="C376" s="16" t="s">
        <v>69</v>
      </c>
      <c r="D376" s="16" t="s">
        <v>54</v>
      </c>
      <c r="E376" s="16" t="s">
        <v>17</v>
      </c>
      <c r="F376" s="16" t="s">
        <v>19</v>
      </c>
      <c r="G376" s="7" t="n">
        <v>10</v>
      </c>
      <c r="H376" s="6" t="n">
        <v>281.7</v>
      </c>
      <c r="I376" s="6" t="n">
        <v>-2817</v>
      </c>
      <c r="J376" s="6" t="n">
        <v>-0</v>
      </c>
      <c r="K376" s="6" t="n">
        <v>-0</v>
      </c>
      <c r="L376" s="6" t="n">
        <v>-0</v>
      </c>
      <c r="M376" s="6" t="s">
        <f>=I376+J376+K376+L376</f>
      </c>
      <c r="N376" s="16"/>
    </row>
    <row collapsed="false" customFormat="false" customHeight="false" hidden="false" ht="12.1" outlineLevel="0" r="377">
      <c r="A377" s="25" t="n">
        <v>46057.468842593</v>
      </c>
      <c r="B377" s="26" t="s">
        <v>21</v>
      </c>
      <c r="C377" s="26" t="s">
        <v>73</v>
      </c>
      <c r="D377" s="26" t="s">
        <v>55</v>
      </c>
      <c r="E377" s="26" t="s">
        <v>17</v>
      </c>
      <c r="F377" s="26" t="s">
        <v>19</v>
      </c>
      <c r="G377" s="27" t="n">
        <v>-5</v>
      </c>
      <c r="H377" s="28" t="n">
        <v>37.395</v>
      </c>
      <c r="I377" s="28" t="n">
        <v>186.98</v>
      </c>
      <c r="J377" s="28" t="n">
        <v>0</v>
      </c>
      <c r="K377" s="28" t="n">
        <v>-0</v>
      </c>
      <c r="L377" s="28" t="n">
        <v>-0</v>
      </c>
      <c r="M377" s="6" t="s">
        <f>=I377+J377+K377+L377</f>
      </c>
      <c r="N377" s="26"/>
    </row>
    <row collapsed="false" customFormat="false" customHeight="false" hidden="false" ht="12.1" outlineLevel="0" r="378">
      <c r="A378" s="25" t="n">
        <v>46057.468842593</v>
      </c>
      <c r="B378" s="26" t="s">
        <v>21</v>
      </c>
      <c r="C378" s="26" t="s">
        <v>73</v>
      </c>
      <c r="D378" s="26" t="s">
        <v>55</v>
      </c>
      <c r="E378" s="26" t="s">
        <v>17</v>
      </c>
      <c r="F378" s="26" t="s">
        <v>19</v>
      </c>
      <c r="G378" s="27" t="n">
        <v>-1</v>
      </c>
      <c r="H378" s="28" t="n">
        <v>37.395</v>
      </c>
      <c r="I378" s="28" t="n">
        <v>37.4</v>
      </c>
      <c r="J378" s="28" t="n">
        <v>0</v>
      </c>
      <c r="K378" s="28" t="n">
        <v>-0</v>
      </c>
      <c r="L378" s="28" t="n">
        <v>-0</v>
      </c>
      <c r="M378" s="6" t="s">
        <f>=I378+J378+K378+L378</f>
      </c>
      <c r="N378" s="26"/>
    </row>
    <row collapsed="false" customFormat="false" customHeight="false" hidden="false" ht="12.1" outlineLevel="0" r="379">
      <c r="A379" s="25" t="n">
        <v>46057.468842593</v>
      </c>
      <c r="B379" s="26" t="s">
        <v>21</v>
      </c>
      <c r="C379" s="26" t="s">
        <v>73</v>
      </c>
      <c r="D379" s="26" t="s">
        <v>55</v>
      </c>
      <c r="E379" s="26" t="s">
        <v>17</v>
      </c>
      <c r="F379" s="26" t="s">
        <v>19</v>
      </c>
      <c r="G379" s="27" t="n">
        <v>-71</v>
      </c>
      <c r="H379" s="28" t="n">
        <v>37.39</v>
      </c>
      <c r="I379" s="28" t="n">
        <v>2654.69</v>
      </c>
      <c r="J379" s="28" t="n">
        <v>0</v>
      </c>
      <c r="K379" s="28" t="n">
        <v>-0</v>
      </c>
      <c r="L379" s="28" t="n">
        <v>-0</v>
      </c>
      <c r="M379" s="6" t="s">
        <f>=I379+J379+K379+L379</f>
      </c>
      <c r="N379" s="26"/>
    </row>
    <row collapsed="false" customFormat="false" customHeight="false" hidden="false" ht="12.1" outlineLevel="0" r="380">
      <c r="A380" s="20" t="n">
        <v>46057.468865741</v>
      </c>
      <c r="B380" s="16" t="s">
        <v>16</v>
      </c>
      <c r="C380" s="16" t="s">
        <v>69</v>
      </c>
      <c r="D380" s="16" t="s">
        <v>54</v>
      </c>
      <c r="E380" s="16" t="s">
        <v>17</v>
      </c>
      <c r="F380" s="16" t="s">
        <v>19</v>
      </c>
      <c r="G380" s="7" t="n">
        <v>2</v>
      </c>
      <c r="H380" s="6" t="n">
        <v>281.47</v>
      </c>
      <c r="I380" s="6" t="n">
        <v>-562.94</v>
      </c>
      <c r="J380" s="6" t="n">
        <v>-0</v>
      </c>
      <c r="K380" s="6" t="n">
        <v>-0</v>
      </c>
      <c r="L380" s="6" t="n">
        <v>-0</v>
      </c>
      <c r="M380" s="6" t="s">
        <f>=I380+J380+K380+L380</f>
      </c>
      <c r="N380" s="16"/>
    </row>
    <row collapsed="false" customFormat="false" customHeight="false" hidden="false" ht="12.1" outlineLevel="0" r="381">
      <c r="A381" s="20" t="n">
        <v>46057.468865741</v>
      </c>
      <c r="B381" s="16" t="s">
        <v>16</v>
      </c>
      <c r="C381" s="16" t="s">
        <v>69</v>
      </c>
      <c r="D381" s="16" t="s">
        <v>54</v>
      </c>
      <c r="E381" s="16" t="s">
        <v>17</v>
      </c>
      <c r="F381" s="16" t="s">
        <v>19</v>
      </c>
      <c r="G381" s="7" t="n">
        <v>8</v>
      </c>
      <c r="H381" s="6" t="n">
        <v>281.7</v>
      </c>
      <c r="I381" s="6" t="n">
        <v>-2253.6</v>
      </c>
      <c r="J381" s="6" t="n">
        <v>-0</v>
      </c>
      <c r="K381" s="6" t="n">
        <v>-0</v>
      </c>
      <c r="L381" s="6" t="n">
        <v>-0</v>
      </c>
      <c r="M381" s="6" t="s">
        <f>=I381+J381+K381+L381</f>
      </c>
      <c r="N381" s="16"/>
    </row>
    <row collapsed="false" customFormat="false" customHeight="false" hidden="false" ht="12.1" outlineLevel="0" r="382">
      <c r="A382" s="25" t="n">
        <v>46057.470486111</v>
      </c>
      <c r="B382" s="26" t="s">
        <v>21</v>
      </c>
      <c r="C382" s="26" t="s">
        <v>73</v>
      </c>
      <c r="D382" s="26" t="s">
        <v>55</v>
      </c>
      <c r="E382" s="26" t="s">
        <v>17</v>
      </c>
      <c r="F382" s="26" t="s">
        <v>19</v>
      </c>
      <c r="G382" s="27" t="n">
        <v>-77</v>
      </c>
      <c r="H382" s="28" t="n">
        <v>37.4</v>
      </c>
      <c r="I382" s="28" t="n">
        <v>2879.8</v>
      </c>
      <c r="J382" s="28" t="n">
        <v>0</v>
      </c>
      <c r="K382" s="28" t="n">
        <v>-0</v>
      </c>
      <c r="L382" s="28" t="n">
        <v>-0</v>
      </c>
      <c r="M382" s="6" t="s">
        <f>=I382+J382+K382+L382</f>
      </c>
      <c r="N382" s="26"/>
    </row>
    <row collapsed="false" customFormat="false" customHeight="false" hidden="false" ht="12.1" outlineLevel="0" r="383">
      <c r="A383" s="20" t="n">
        <v>46057.470497685</v>
      </c>
      <c r="B383" s="16" t="s">
        <v>16</v>
      </c>
      <c r="C383" s="16" t="s">
        <v>69</v>
      </c>
      <c r="D383" s="16" t="s">
        <v>54</v>
      </c>
      <c r="E383" s="16" t="s">
        <v>17</v>
      </c>
      <c r="F383" s="16" t="s">
        <v>19</v>
      </c>
      <c r="G383" s="7" t="n">
        <v>10</v>
      </c>
      <c r="H383" s="6" t="n">
        <v>281.67</v>
      </c>
      <c r="I383" s="6" t="n">
        <v>-2816.7</v>
      </c>
      <c r="J383" s="6" t="n">
        <v>-0</v>
      </c>
      <c r="K383" s="6" t="n">
        <v>-0</v>
      </c>
      <c r="L383" s="6" t="n">
        <v>-0</v>
      </c>
      <c r="M383" s="6" t="s">
        <f>=I383+J383+K383+L383</f>
      </c>
      <c r="N383" s="16"/>
    </row>
    <row collapsed="false" customFormat="false" customHeight="false" hidden="false" ht="12.1" outlineLevel="0" r="384">
      <c r="A384" s="25" t="n">
        <v>46057.470671296</v>
      </c>
      <c r="B384" s="26" t="s">
        <v>21</v>
      </c>
      <c r="C384" s="26" t="s">
        <v>73</v>
      </c>
      <c r="D384" s="26" t="s">
        <v>55</v>
      </c>
      <c r="E384" s="26" t="s">
        <v>17</v>
      </c>
      <c r="F384" s="26" t="s">
        <v>19</v>
      </c>
      <c r="G384" s="27" t="n">
        <v>-11</v>
      </c>
      <c r="H384" s="28" t="n">
        <v>37.41</v>
      </c>
      <c r="I384" s="28" t="n">
        <v>411.51</v>
      </c>
      <c r="J384" s="28" t="n">
        <v>0</v>
      </c>
      <c r="K384" s="28" t="n">
        <v>-0</v>
      </c>
      <c r="L384" s="28" t="n">
        <v>-0</v>
      </c>
      <c r="M384" s="6" t="s">
        <f>=I384+J384+K384+L384</f>
      </c>
      <c r="N384" s="26"/>
    </row>
    <row collapsed="false" customFormat="false" customHeight="false" hidden="false" ht="12.1" outlineLevel="0" r="385">
      <c r="A385" s="25" t="n">
        <v>46057.470671296</v>
      </c>
      <c r="B385" s="26" t="s">
        <v>21</v>
      </c>
      <c r="C385" s="26" t="s">
        <v>73</v>
      </c>
      <c r="D385" s="26" t="s">
        <v>55</v>
      </c>
      <c r="E385" s="26" t="s">
        <v>17</v>
      </c>
      <c r="F385" s="26" t="s">
        <v>19</v>
      </c>
      <c r="G385" s="27" t="n">
        <v>-66</v>
      </c>
      <c r="H385" s="28" t="n">
        <v>37.395</v>
      </c>
      <c r="I385" s="28" t="n">
        <v>2468.07</v>
      </c>
      <c r="J385" s="28" t="n">
        <v>0</v>
      </c>
      <c r="K385" s="28" t="n">
        <v>-0</v>
      </c>
      <c r="L385" s="28" t="n">
        <v>-0</v>
      </c>
      <c r="M385" s="6" t="s">
        <f>=I385+J385+K385+L385</f>
      </c>
      <c r="N385" s="26"/>
    </row>
    <row collapsed="false" customFormat="false" customHeight="false" hidden="false" ht="12.1" outlineLevel="0" r="386">
      <c r="A386" s="20" t="n">
        <v>46057.47068287</v>
      </c>
      <c r="B386" s="16" t="s">
        <v>16</v>
      </c>
      <c r="C386" s="16" t="s">
        <v>69</v>
      </c>
      <c r="D386" s="16" t="s">
        <v>54</v>
      </c>
      <c r="E386" s="16" t="s">
        <v>17</v>
      </c>
      <c r="F386" s="16" t="s">
        <v>19</v>
      </c>
      <c r="G386" s="7" t="n">
        <v>10</v>
      </c>
      <c r="H386" s="6" t="n">
        <v>281.67</v>
      </c>
      <c r="I386" s="6" t="n">
        <v>-2816.7</v>
      </c>
      <c r="J386" s="6" t="n">
        <v>-0</v>
      </c>
      <c r="K386" s="6" t="n">
        <v>-0</v>
      </c>
      <c r="L386" s="6" t="n">
        <v>-0</v>
      </c>
      <c r="M386" s="6" t="s">
        <f>=I386+J386+K386+L386</f>
      </c>
      <c r="N386" s="16"/>
    </row>
    <row collapsed="false" customFormat="false" customHeight="false" hidden="false" ht="12.1" outlineLevel="0" r="387">
      <c r="A387" s="25" t="n">
        <v>46057.471875</v>
      </c>
      <c r="B387" s="26" t="s">
        <v>21</v>
      </c>
      <c r="C387" s="26" t="s">
        <v>73</v>
      </c>
      <c r="D387" s="26" t="s">
        <v>55</v>
      </c>
      <c r="E387" s="26" t="s">
        <v>17</v>
      </c>
      <c r="F387" s="26" t="s">
        <v>19</v>
      </c>
      <c r="G387" s="27" t="n">
        <v>-50</v>
      </c>
      <c r="H387" s="28" t="n">
        <v>37.405</v>
      </c>
      <c r="I387" s="28" t="n">
        <v>1870.25</v>
      </c>
      <c r="J387" s="28" t="n">
        <v>0</v>
      </c>
      <c r="K387" s="28" t="n">
        <v>-0</v>
      </c>
      <c r="L387" s="28" t="n">
        <v>-0</v>
      </c>
      <c r="M387" s="6" t="s">
        <f>=I387+J387+K387+L387</f>
      </c>
      <c r="N387" s="26"/>
    </row>
    <row collapsed="false" customFormat="false" customHeight="false" hidden="false" ht="12.1" outlineLevel="0" r="388">
      <c r="A388" s="25" t="n">
        <v>46057.471875</v>
      </c>
      <c r="B388" s="26" t="s">
        <v>21</v>
      </c>
      <c r="C388" s="26" t="s">
        <v>73</v>
      </c>
      <c r="D388" s="26" t="s">
        <v>55</v>
      </c>
      <c r="E388" s="26" t="s">
        <v>17</v>
      </c>
      <c r="F388" s="26" t="s">
        <v>19</v>
      </c>
      <c r="G388" s="27" t="n">
        <v>-1</v>
      </c>
      <c r="H388" s="28" t="n">
        <v>37.405</v>
      </c>
      <c r="I388" s="28" t="n">
        <v>37.41</v>
      </c>
      <c r="J388" s="28" t="n">
        <v>0</v>
      </c>
      <c r="K388" s="28" t="n">
        <v>-0</v>
      </c>
      <c r="L388" s="28" t="n">
        <v>-0</v>
      </c>
      <c r="M388" s="6" t="s">
        <f>=I388+J388+K388+L388</f>
      </c>
      <c r="N388" s="26"/>
    </row>
    <row collapsed="false" customFormat="false" customHeight="false" hidden="false" ht="12.1" outlineLevel="0" r="389">
      <c r="A389" s="25" t="n">
        <v>46057.471875</v>
      </c>
      <c r="B389" s="26" t="s">
        <v>21</v>
      </c>
      <c r="C389" s="26" t="s">
        <v>73</v>
      </c>
      <c r="D389" s="26" t="s">
        <v>55</v>
      </c>
      <c r="E389" s="26" t="s">
        <v>17</v>
      </c>
      <c r="F389" s="26" t="s">
        <v>19</v>
      </c>
      <c r="G389" s="27" t="n">
        <v>-26</v>
      </c>
      <c r="H389" s="28" t="n">
        <v>37.395</v>
      </c>
      <c r="I389" s="28" t="n">
        <v>972.27</v>
      </c>
      <c r="J389" s="28" t="n">
        <v>0</v>
      </c>
      <c r="K389" s="28" t="n">
        <v>-0</v>
      </c>
      <c r="L389" s="28" t="n">
        <v>-0</v>
      </c>
      <c r="M389" s="6" t="s">
        <f>=I389+J389+K389+L389</f>
      </c>
      <c r="N389" s="26"/>
    </row>
    <row collapsed="false" customFormat="false" customHeight="false" hidden="false" ht="12.1" outlineLevel="0" r="390">
      <c r="A390" s="20" t="n">
        <v>46057.471875</v>
      </c>
      <c r="B390" s="16" t="s">
        <v>16</v>
      </c>
      <c r="C390" s="16" t="s">
        <v>69</v>
      </c>
      <c r="D390" s="16" t="s">
        <v>54</v>
      </c>
      <c r="E390" s="16" t="s">
        <v>17</v>
      </c>
      <c r="F390" s="16" t="s">
        <v>19</v>
      </c>
      <c r="G390" s="7" t="n">
        <v>10</v>
      </c>
      <c r="H390" s="6" t="n">
        <v>281.54</v>
      </c>
      <c r="I390" s="6" t="n">
        <v>-2815.4</v>
      </c>
      <c r="J390" s="6" t="n">
        <v>-0</v>
      </c>
      <c r="K390" s="6" t="n">
        <v>-0</v>
      </c>
      <c r="L390" s="6" t="n">
        <v>-0</v>
      </c>
      <c r="M390" s="6" t="s">
        <f>=I390+J390+K390+L390</f>
      </c>
      <c r="N390" s="16"/>
    </row>
    <row collapsed="false" customFormat="false" customHeight="false" hidden="false" ht="12.1" outlineLevel="0" r="391">
      <c r="A391" s="25" t="n">
        <v>46057.472453704</v>
      </c>
      <c r="B391" s="26" t="s">
        <v>21</v>
      </c>
      <c r="C391" s="26" t="s">
        <v>73</v>
      </c>
      <c r="D391" s="26" t="s">
        <v>55</v>
      </c>
      <c r="E391" s="26" t="s">
        <v>17</v>
      </c>
      <c r="F391" s="26" t="s">
        <v>19</v>
      </c>
      <c r="G391" s="27" t="n">
        <v>-77</v>
      </c>
      <c r="H391" s="28" t="n">
        <v>37.41</v>
      </c>
      <c r="I391" s="28" t="n">
        <v>2880.57</v>
      </c>
      <c r="J391" s="28" t="n">
        <v>0</v>
      </c>
      <c r="K391" s="28" t="n">
        <v>-0</v>
      </c>
      <c r="L391" s="28" t="n">
        <v>-0</v>
      </c>
      <c r="M391" s="6" t="s">
        <f>=I391+J391+K391+L391</f>
      </c>
      <c r="N391" s="26"/>
    </row>
    <row collapsed="false" customFormat="false" customHeight="false" hidden="false" ht="12.1" outlineLevel="0" r="392">
      <c r="A392" s="20" t="n">
        <v>46057.472465278</v>
      </c>
      <c r="B392" s="16" t="s">
        <v>16</v>
      </c>
      <c r="C392" s="16" t="s">
        <v>69</v>
      </c>
      <c r="D392" s="16" t="s">
        <v>54</v>
      </c>
      <c r="E392" s="16" t="s">
        <v>17</v>
      </c>
      <c r="F392" s="16" t="s">
        <v>19</v>
      </c>
      <c r="G392" s="7" t="n">
        <v>10</v>
      </c>
      <c r="H392" s="6" t="n">
        <v>281.48</v>
      </c>
      <c r="I392" s="6" t="n">
        <v>-2814.8</v>
      </c>
      <c r="J392" s="6" t="n">
        <v>-0</v>
      </c>
      <c r="K392" s="6" t="n">
        <v>-0</v>
      </c>
      <c r="L392" s="6" t="n">
        <v>-0</v>
      </c>
      <c r="M392" s="6" t="s">
        <f>=I392+J392+K392+L392</f>
      </c>
      <c r="N392" s="16"/>
    </row>
    <row collapsed="false" customFormat="false" customHeight="false" hidden="false" ht="12.1" outlineLevel="0" r="393">
      <c r="A393" s="25" t="n">
        <v>46057.472511574</v>
      </c>
      <c r="B393" s="26" t="s">
        <v>21</v>
      </c>
      <c r="C393" s="26" t="s">
        <v>73</v>
      </c>
      <c r="D393" s="26" t="s">
        <v>55</v>
      </c>
      <c r="E393" s="26" t="s">
        <v>17</v>
      </c>
      <c r="F393" s="26" t="s">
        <v>19</v>
      </c>
      <c r="G393" s="27" t="n">
        <v>-77</v>
      </c>
      <c r="H393" s="28" t="n">
        <v>37.41</v>
      </c>
      <c r="I393" s="28" t="n">
        <v>2880.57</v>
      </c>
      <c r="J393" s="28" t="n">
        <v>0</v>
      </c>
      <c r="K393" s="28" t="n">
        <v>-0</v>
      </c>
      <c r="L393" s="28" t="n">
        <v>-0</v>
      </c>
      <c r="M393" s="6" t="s">
        <f>=I393+J393+K393+L393</f>
      </c>
      <c r="N393" s="26"/>
    </row>
    <row collapsed="false" customFormat="false" customHeight="false" hidden="false" ht="12.1" outlineLevel="0" r="394">
      <c r="A394" s="20" t="n">
        <v>46057.472523148</v>
      </c>
      <c r="B394" s="16" t="s">
        <v>16</v>
      </c>
      <c r="C394" s="16" t="s">
        <v>69</v>
      </c>
      <c r="D394" s="16" t="s">
        <v>54</v>
      </c>
      <c r="E394" s="16" t="s">
        <v>17</v>
      </c>
      <c r="F394" s="16" t="s">
        <v>19</v>
      </c>
      <c r="G394" s="7" t="n">
        <v>10</v>
      </c>
      <c r="H394" s="6" t="n">
        <v>281.51</v>
      </c>
      <c r="I394" s="6" t="n">
        <v>-2815.1</v>
      </c>
      <c r="J394" s="6" t="n">
        <v>-0</v>
      </c>
      <c r="K394" s="6" t="n">
        <v>-0</v>
      </c>
      <c r="L394" s="6" t="n">
        <v>-0</v>
      </c>
      <c r="M394" s="6" t="s">
        <f>=I394+J394+K394+L394</f>
      </c>
      <c r="N394" s="16"/>
    </row>
    <row collapsed="false" customFormat="false" customHeight="false" hidden="false" ht="12.1" outlineLevel="0" r="395">
      <c r="A395" s="25" t="n">
        <v>46057.472604167</v>
      </c>
      <c r="B395" s="26" t="s">
        <v>21</v>
      </c>
      <c r="C395" s="26" t="s">
        <v>73</v>
      </c>
      <c r="D395" s="26" t="s">
        <v>55</v>
      </c>
      <c r="E395" s="26" t="s">
        <v>17</v>
      </c>
      <c r="F395" s="26" t="s">
        <v>19</v>
      </c>
      <c r="G395" s="27" t="n">
        <v>-77</v>
      </c>
      <c r="H395" s="28" t="n">
        <v>37.41</v>
      </c>
      <c r="I395" s="28" t="n">
        <v>2880.57</v>
      </c>
      <c r="J395" s="28" t="n">
        <v>0</v>
      </c>
      <c r="K395" s="28" t="n">
        <v>-0</v>
      </c>
      <c r="L395" s="28" t="n">
        <v>-0</v>
      </c>
      <c r="M395" s="6" t="s">
        <f>=I395+J395+K395+L395</f>
      </c>
      <c r="N395" s="26"/>
    </row>
    <row collapsed="false" customFormat="false" customHeight="false" hidden="false" ht="12.1" outlineLevel="0" r="396">
      <c r="A396" s="20" t="n">
        <v>46057.472627315</v>
      </c>
      <c r="B396" s="16" t="s">
        <v>16</v>
      </c>
      <c r="C396" s="16" t="s">
        <v>69</v>
      </c>
      <c r="D396" s="16" t="s">
        <v>54</v>
      </c>
      <c r="E396" s="16" t="s">
        <v>17</v>
      </c>
      <c r="F396" s="16" t="s">
        <v>19</v>
      </c>
      <c r="G396" s="7" t="n">
        <v>10</v>
      </c>
      <c r="H396" s="6" t="n">
        <v>281.51</v>
      </c>
      <c r="I396" s="6" t="n">
        <v>-2815.1</v>
      </c>
      <c r="J396" s="6" t="n">
        <v>-0</v>
      </c>
      <c r="K396" s="6" t="n">
        <v>-0</v>
      </c>
      <c r="L396" s="6" t="n">
        <v>-0</v>
      </c>
      <c r="M396" s="6" t="s">
        <f>=I396+J396+K396+L396</f>
      </c>
      <c r="N396" s="16"/>
    </row>
    <row collapsed="false" customFormat="false" customHeight="false" hidden="false" ht="12.1" outlineLevel="0" r="397">
      <c r="A397" s="25" t="n">
        <v>46057.472719907</v>
      </c>
      <c r="B397" s="26" t="s">
        <v>21</v>
      </c>
      <c r="C397" s="26" t="s">
        <v>73</v>
      </c>
      <c r="D397" s="26" t="s">
        <v>55</v>
      </c>
      <c r="E397" s="26" t="s">
        <v>17</v>
      </c>
      <c r="F397" s="26" t="s">
        <v>19</v>
      </c>
      <c r="G397" s="27" t="n">
        <v>-77</v>
      </c>
      <c r="H397" s="28" t="n">
        <v>37.41</v>
      </c>
      <c r="I397" s="28" t="n">
        <v>2880.57</v>
      </c>
      <c r="J397" s="28" t="n">
        <v>0</v>
      </c>
      <c r="K397" s="28" t="n">
        <v>-0</v>
      </c>
      <c r="L397" s="28" t="n">
        <v>-0</v>
      </c>
      <c r="M397" s="6" t="s">
        <f>=I397+J397+K397+L397</f>
      </c>
      <c r="N397" s="26"/>
    </row>
    <row collapsed="false" customFormat="false" customHeight="false" hidden="false" ht="12.1" outlineLevel="0" r="398">
      <c r="A398" s="20" t="n">
        <v>46057.472731481</v>
      </c>
      <c r="B398" s="16" t="s">
        <v>16</v>
      </c>
      <c r="C398" s="16" t="s">
        <v>69</v>
      </c>
      <c r="D398" s="16" t="s">
        <v>54</v>
      </c>
      <c r="E398" s="16" t="s">
        <v>17</v>
      </c>
      <c r="F398" s="16" t="s">
        <v>19</v>
      </c>
      <c r="G398" s="7" t="n">
        <v>10</v>
      </c>
      <c r="H398" s="6" t="n">
        <v>281.51</v>
      </c>
      <c r="I398" s="6" t="n">
        <v>-2815.1</v>
      </c>
      <c r="J398" s="6" t="n">
        <v>-0</v>
      </c>
      <c r="K398" s="6" t="n">
        <v>-0</v>
      </c>
      <c r="L398" s="6" t="n">
        <v>-0</v>
      </c>
      <c r="M398" s="6" t="s">
        <f>=I398+J398+K398+L398</f>
      </c>
      <c r="N398" s="16"/>
    </row>
    <row collapsed="false" customFormat="false" customHeight="false" hidden="false" ht="12.1" outlineLevel="0" r="399">
      <c r="A399" s="25" t="n">
        <v>46057.473483796</v>
      </c>
      <c r="B399" s="26" t="s">
        <v>21</v>
      </c>
      <c r="C399" s="26" t="s">
        <v>73</v>
      </c>
      <c r="D399" s="26" t="s">
        <v>55</v>
      </c>
      <c r="E399" s="26" t="s">
        <v>17</v>
      </c>
      <c r="F399" s="26" t="s">
        <v>19</v>
      </c>
      <c r="G399" s="27" t="n">
        <v>-77</v>
      </c>
      <c r="H399" s="28" t="n">
        <v>37.41</v>
      </c>
      <c r="I399" s="28" t="n">
        <v>2880.57</v>
      </c>
      <c r="J399" s="28" t="n">
        <v>0</v>
      </c>
      <c r="K399" s="28" t="n">
        <v>-0</v>
      </c>
      <c r="L399" s="28" t="n">
        <v>-0</v>
      </c>
      <c r="M399" s="6" t="s">
        <f>=I399+J399+K399+L399</f>
      </c>
      <c r="N399" s="26"/>
    </row>
    <row collapsed="false" customFormat="false" customHeight="false" hidden="false" ht="12.1" outlineLevel="0" r="400">
      <c r="A400" s="20" t="n">
        <v>46057.47349537</v>
      </c>
      <c r="B400" s="16" t="s">
        <v>16</v>
      </c>
      <c r="C400" s="16" t="s">
        <v>69</v>
      </c>
      <c r="D400" s="16" t="s">
        <v>54</v>
      </c>
      <c r="E400" s="16" t="s">
        <v>17</v>
      </c>
      <c r="F400" s="16" t="s">
        <v>19</v>
      </c>
      <c r="G400" s="7" t="n">
        <v>10</v>
      </c>
      <c r="H400" s="6" t="n">
        <v>281.3</v>
      </c>
      <c r="I400" s="6" t="n">
        <v>-2813</v>
      </c>
      <c r="J400" s="6" t="n">
        <v>-0</v>
      </c>
      <c r="K400" s="6" t="n">
        <v>-0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5" t="n">
        <v>46062.522453704</v>
      </c>
      <c r="B401" s="26" t="s">
        <v>21</v>
      </c>
      <c r="C401" s="26" t="s">
        <v>73</v>
      </c>
      <c r="D401" s="26" t="s">
        <v>55</v>
      </c>
      <c r="E401" s="26" t="s">
        <v>17</v>
      </c>
      <c r="F401" s="26" t="s">
        <v>19</v>
      </c>
      <c r="G401" s="27" t="n">
        <v>-9</v>
      </c>
      <c r="H401" s="28" t="n">
        <v>37.245</v>
      </c>
      <c r="I401" s="28" t="n">
        <v>335.21</v>
      </c>
      <c r="J401" s="28" t="n">
        <v>0</v>
      </c>
      <c r="K401" s="28" t="n">
        <v>-0</v>
      </c>
      <c r="L401" s="28" t="n">
        <v>-0</v>
      </c>
      <c r="M401" s="6" t="s">
        <f>=I401+J401+K401+L401</f>
      </c>
      <c r="N401" s="26"/>
    </row>
    <row collapsed="false" customFormat="false" customHeight="false" hidden="false" ht="12.1" outlineLevel="0" r="402">
      <c r="A402" s="25" t="n">
        <v>46062.522453704</v>
      </c>
      <c r="B402" s="26" t="s">
        <v>21</v>
      </c>
      <c r="C402" s="26" t="s">
        <v>73</v>
      </c>
      <c r="D402" s="26" t="s">
        <v>55</v>
      </c>
      <c r="E402" s="26" t="s">
        <v>17</v>
      </c>
      <c r="F402" s="26" t="s">
        <v>19</v>
      </c>
      <c r="G402" s="27" t="n">
        <v>-21</v>
      </c>
      <c r="H402" s="28" t="n">
        <v>37.24</v>
      </c>
      <c r="I402" s="28" t="n">
        <v>782.04</v>
      </c>
      <c r="J402" s="28" t="n">
        <v>0</v>
      </c>
      <c r="K402" s="28" t="n">
        <v>-0</v>
      </c>
      <c r="L402" s="28" t="n">
        <v>-0</v>
      </c>
      <c r="M402" s="6" t="s">
        <f>=I402+J402+K402+L402</f>
      </c>
      <c r="N402" s="26"/>
    </row>
    <row collapsed="false" customFormat="false" customHeight="false" hidden="false" ht="12.1" outlineLevel="0" r="403">
      <c r="A403" s="25" t="n">
        <v>46064.616643519</v>
      </c>
      <c r="B403" s="26" t="s">
        <v>21</v>
      </c>
      <c r="C403" s="26" t="s">
        <v>73</v>
      </c>
      <c r="D403" s="26" t="s">
        <v>55</v>
      </c>
      <c r="E403" s="26" t="s">
        <v>17</v>
      </c>
      <c r="F403" s="26" t="s">
        <v>19</v>
      </c>
      <c r="G403" s="27" t="n">
        <v>-30</v>
      </c>
      <c r="H403" s="28" t="n">
        <v>37.8</v>
      </c>
      <c r="I403" s="28" t="n">
        <v>1134</v>
      </c>
      <c r="J403" s="28" t="n">
        <v>0</v>
      </c>
      <c r="K403" s="28" t="n">
        <v>-0</v>
      </c>
      <c r="L403" s="28" t="n">
        <v>-0</v>
      </c>
      <c r="M403" s="6" t="s">
        <f>=I403+J403+K403+L403</f>
      </c>
      <c r="N403" s="26"/>
    </row>
    <row collapsed="false" customFormat="false" customHeight="false" hidden="false" ht="12.1" outlineLevel="0" r="404">
      <c r="A404" s="20" t="n">
        <v>46066.575347222</v>
      </c>
      <c r="B404" s="16" t="s">
        <v>21</v>
      </c>
      <c r="C404" s="16" t="s">
        <v>73</v>
      </c>
      <c r="D404" s="16" t="s">
        <v>54</v>
      </c>
      <c r="E404" s="16" t="s">
        <v>17</v>
      </c>
      <c r="F404" s="16" t="s">
        <v>19</v>
      </c>
      <c r="G404" s="7" t="n">
        <v>5</v>
      </c>
      <c r="H404" s="6" t="n">
        <v>37</v>
      </c>
      <c r="I404" s="6" t="n">
        <v>-185</v>
      </c>
      <c r="J404" s="6" t="n">
        <v>-0</v>
      </c>
      <c r="K404" s="6" t="n">
        <v>-0</v>
      </c>
      <c r="L404" s="6" t="n">
        <v>-0</v>
      </c>
      <c r="M404" s="6" t="s">
        <f>=I404+J404+K404+L404</f>
      </c>
      <c r="N404" s="16"/>
    </row>
    <row collapsed="false" customFormat="false" customHeight="false" hidden="false" ht="12.1" outlineLevel="0" r="405">
      <c r="A405" s="20" t="n">
        <v>46069.545289352</v>
      </c>
      <c r="B405" s="16" t="s">
        <v>16</v>
      </c>
      <c r="C405" s="16" t="s">
        <v>69</v>
      </c>
      <c r="D405" s="16" t="s">
        <v>54</v>
      </c>
      <c r="E405" s="16" t="s">
        <v>17</v>
      </c>
      <c r="F405" s="16" t="s">
        <v>19</v>
      </c>
      <c r="G405" s="7" t="n">
        <v>2</v>
      </c>
      <c r="H405" s="6" t="n">
        <v>277.6</v>
      </c>
      <c r="I405" s="6" t="n">
        <v>-555.2</v>
      </c>
      <c r="J405" s="6" t="n">
        <v>-0</v>
      </c>
      <c r="K405" s="6" t="n">
        <v>-0</v>
      </c>
      <c r="L405" s="6" t="n">
        <v>-0</v>
      </c>
      <c r="M405" s="6" t="s">
        <f>=I405+J405+K405+L405</f>
      </c>
      <c r="N405" s="16"/>
    </row>
    <row collapsed="false" customFormat="false" customHeight="false" hidden="false" ht="12.1" outlineLevel="0" r="406">
      <c r="A406" s="20" t="n">
        <v>46069.545289352</v>
      </c>
      <c r="B406" s="16" t="s">
        <v>16</v>
      </c>
      <c r="C406" s="16" t="s">
        <v>69</v>
      </c>
      <c r="D406" s="16" t="s">
        <v>54</v>
      </c>
      <c r="E406" s="16" t="s">
        <v>17</v>
      </c>
      <c r="F406" s="16" t="s">
        <v>19</v>
      </c>
      <c r="G406" s="7" t="n">
        <v>1</v>
      </c>
      <c r="H406" s="6" t="n">
        <v>277.6</v>
      </c>
      <c r="I406" s="6" t="n">
        <v>-277.6</v>
      </c>
      <c r="J406" s="6" t="n">
        <v>-0</v>
      </c>
      <c r="K406" s="6" t="n">
        <v>-0</v>
      </c>
      <c r="L406" s="6" t="n">
        <v>-0</v>
      </c>
      <c r="M406" s="6" t="s">
        <f>=I406+J406+K406+L406</f>
      </c>
      <c r="N406" s="16"/>
    </row>
    <row collapsed="false" customFormat="false" customHeight="false" hidden="false" ht="12.1" outlineLevel="0" r="407">
      <c r="A407" s="20" t="n">
        <v>46069.5453125</v>
      </c>
      <c r="B407" s="16" t="s">
        <v>16</v>
      </c>
      <c r="C407" s="16" t="s">
        <v>69</v>
      </c>
      <c r="D407" s="16" t="s">
        <v>54</v>
      </c>
      <c r="E407" s="16" t="s">
        <v>17</v>
      </c>
      <c r="F407" s="16" t="s">
        <v>19</v>
      </c>
      <c r="G407" s="7" t="n">
        <v>1</v>
      </c>
      <c r="H407" s="6" t="n">
        <v>277.6</v>
      </c>
      <c r="I407" s="6" t="n">
        <v>-277.6</v>
      </c>
      <c r="J407" s="6" t="n">
        <v>-0</v>
      </c>
      <c r="K407" s="6" t="n">
        <v>-0</v>
      </c>
      <c r="L407" s="6" t="n">
        <v>-0</v>
      </c>
      <c r="M407" s="6" t="s">
        <f>=I407+J407+K407+L407</f>
      </c>
      <c r="N407" s="16"/>
    </row>
    <row collapsed="false" customFormat="false" customHeight="false" hidden="false" ht="12.1" outlineLevel="0" r="408">
      <c r="A408" s="20" t="n">
        <v>46069.556377315</v>
      </c>
      <c r="B408" s="16" t="s">
        <v>16</v>
      </c>
      <c r="C408" s="16" t="s">
        <v>69</v>
      </c>
      <c r="D408" s="16" t="s">
        <v>54</v>
      </c>
      <c r="E408" s="16" t="s">
        <v>17</v>
      </c>
      <c r="F408" s="16" t="s">
        <v>19</v>
      </c>
      <c r="G408" s="7" t="n">
        <v>4</v>
      </c>
      <c r="H408" s="6" t="n">
        <v>277.4</v>
      </c>
      <c r="I408" s="6" t="n">
        <v>-1109.6</v>
      </c>
      <c r="J408" s="6" t="n">
        <v>-0</v>
      </c>
      <c r="K408" s="6" t="n">
        <v>-0</v>
      </c>
      <c r="L408" s="6" t="n">
        <v>-0</v>
      </c>
      <c r="M408" s="6" t="s">
        <f>=I408+J408+K408+L408</f>
      </c>
      <c r="N408" s="16"/>
    </row>
    <row collapsed="false" customFormat="false" customHeight="false" hidden="false" ht="12.1" outlineLevel="0" r="409">
      <c r="A409" s="20" t="n">
        <v>46069.587581019</v>
      </c>
      <c r="B409" s="16" t="s">
        <v>16</v>
      </c>
      <c r="C409" s="16" t="s">
        <v>69</v>
      </c>
      <c r="D409" s="16" t="s">
        <v>54</v>
      </c>
      <c r="E409" s="16" t="s">
        <v>17</v>
      </c>
      <c r="F409" s="16" t="s">
        <v>19</v>
      </c>
      <c r="G409" s="7" t="n">
        <v>2</v>
      </c>
      <c r="H409" s="6" t="n">
        <v>276.84</v>
      </c>
      <c r="I409" s="6" t="n">
        <v>-553.68</v>
      </c>
      <c r="J409" s="6" t="n">
        <v>-0</v>
      </c>
      <c r="K409" s="6" t="n">
        <v>-0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0" t="n">
        <v>46069.808032407</v>
      </c>
      <c r="B410" s="16" t="s">
        <v>16</v>
      </c>
      <c r="C410" s="16" t="s">
        <v>69</v>
      </c>
      <c r="D410" s="16" t="s">
        <v>54</v>
      </c>
      <c r="E410" s="16" t="s">
        <v>17</v>
      </c>
      <c r="F410" s="16" t="s">
        <v>19</v>
      </c>
      <c r="G410" s="7" t="n">
        <v>2</v>
      </c>
      <c r="H410" s="6" t="n">
        <v>275.6</v>
      </c>
      <c r="I410" s="6" t="n">
        <v>-551.2</v>
      </c>
      <c r="J410" s="6" t="n">
        <v>-0</v>
      </c>
      <c r="K410" s="6" t="n">
        <v>-0</v>
      </c>
      <c r="L410" s="6" t="n">
        <v>-0</v>
      </c>
      <c r="M410" s="6" t="s">
        <f>=I410+J410+K410+L410</f>
      </c>
      <c r="N410" s="16"/>
    </row>
    <row collapsed="false" customFormat="false" customHeight="false" hidden="false" ht="12.1" outlineLevel="0" r="411">
      <c r="A411" s="20" t="n">
        <v>46070.447106481</v>
      </c>
      <c r="B411" s="16" t="s">
        <v>16</v>
      </c>
      <c r="C411" s="16" t="s">
        <v>69</v>
      </c>
      <c r="D411" s="16" t="s">
        <v>54</v>
      </c>
      <c r="E411" s="16" t="s">
        <v>17</v>
      </c>
      <c r="F411" s="16" t="s">
        <v>19</v>
      </c>
      <c r="G411" s="7" t="n">
        <v>6</v>
      </c>
      <c r="H411" s="6" t="n">
        <v>272.55</v>
      </c>
      <c r="I411" s="6" t="n">
        <v>-1635.3</v>
      </c>
      <c r="J411" s="6" t="n">
        <v>-0</v>
      </c>
      <c r="K411" s="6" t="n">
        <v>-0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5" t="n">
        <v>46072.764583333</v>
      </c>
      <c r="B412" s="26" t="s">
        <v>59</v>
      </c>
      <c r="C412" s="26" t="s">
        <v>74</v>
      </c>
      <c r="D412" s="26" t="s">
        <v>55</v>
      </c>
      <c r="E412" s="26" t="s">
        <v>17</v>
      </c>
      <c r="F412" s="26" t="s">
        <v>19</v>
      </c>
      <c r="G412" s="27" t="n">
        <v>-135</v>
      </c>
      <c r="H412" s="28" t="n">
        <v>1</v>
      </c>
      <c r="I412" s="28" t="n">
        <v>2068.25</v>
      </c>
      <c r="J412" s="28" t="n">
        <v>0</v>
      </c>
      <c r="K412" s="28" t="n">
        <v>-0</v>
      </c>
      <c r="L412" s="28" t="n">
        <v>-0</v>
      </c>
      <c r="M412" s="6" t="s">
        <f>=I412+J412+K412+L412</f>
      </c>
      <c r="N412" s="26"/>
    </row>
    <row collapsed="false" customFormat="false" customHeight="false" hidden="false" ht="12.1" outlineLevel="0" r="413">
      <c r="A413" s="25" t="n">
        <v>46077.43119213</v>
      </c>
      <c r="B413" s="26" t="s">
        <v>16</v>
      </c>
      <c r="C413" s="26" t="s">
        <v>69</v>
      </c>
      <c r="D413" s="26" t="s">
        <v>55</v>
      </c>
      <c r="E413" s="26" t="s">
        <v>17</v>
      </c>
      <c r="F413" s="26" t="s">
        <v>19</v>
      </c>
      <c r="G413" s="27" t="n">
        <v>-1</v>
      </c>
      <c r="H413" s="28" t="n">
        <v>286.7</v>
      </c>
      <c r="I413" s="28" t="n">
        <v>286.7</v>
      </c>
      <c r="J413" s="28" t="n">
        <v>0</v>
      </c>
      <c r="K413" s="28" t="n">
        <v>-0</v>
      </c>
      <c r="L413" s="28" t="n">
        <v>-0</v>
      </c>
      <c r="M413" s="6" t="s">
        <f>=I413+J413+K413+L413</f>
      </c>
      <c r="N413" s="26"/>
    </row>
    <row collapsed="false" customFormat="false" customHeight="false" hidden="false" ht="12.1" outlineLevel="0" r="414">
      <c r="A414" s="25" t="n">
        <v>46077.431215278</v>
      </c>
      <c r="B414" s="26" t="s">
        <v>16</v>
      </c>
      <c r="C414" s="26" t="s">
        <v>69</v>
      </c>
      <c r="D414" s="26" t="s">
        <v>55</v>
      </c>
      <c r="E414" s="26" t="s">
        <v>17</v>
      </c>
      <c r="F414" s="26" t="s">
        <v>19</v>
      </c>
      <c r="G414" s="27" t="n">
        <v>-1</v>
      </c>
      <c r="H414" s="28" t="n">
        <v>286.7</v>
      </c>
      <c r="I414" s="28" t="n">
        <v>286.7</v>
      </c>
      <c r="J414" s="28" t="n">
        <v>0</v>
      </c>
      <c r="K414" s="28" t="n">
        <v>-0</v>
      </c>
      <c r="L414" s="28" t="n">
        <v>-0</v>
      </c>
      <c r="M414" s="6" t="s">
        <f>=I414+J414+K414+L414</f>
      </c>
      <c r="N414" s="26"/>
    </row>
    <row collapsed="false" customFormat="false" customHeight="false" hidden="false" ht="12.1" outlineLevel="0" r="415">
      <c r="A415" s="25" t="n">
        <v>46077.431261574</v>
      </c>
      <c r="B415" s="26" t="s">
        <v>16</v>
      </c>
      <c r="C415" s="26" t="s">
        <v>69</v>
      </c>
      <c r="D415" s="26" t="s">
        <v>55</v>
      </c>
      <c r="E415" s="26" t="s">
        <v>17</v>
      </c>
      <c r="F415" s="26" t="s">
        <v>19</v>
      </c>
      <c r="G415" s="27" t="n">
        <v>-8</v>
      </c>
      <c r="H415" s="28" t="n">
        <v>286.7</v>
      </c>
      <c r="I415" s="28" t="n">
        <v>2293.6</v>
      </c>
      <c r="J415" s="28" t="n">
        <v>0</v>
      </c>
      <c r="K415" s="28" t="n">
        <v>-0</v>
      </c>
      <c r="L415" s="28" t="n">
        <v>-0</v>
      </c>
      <c r="M415" s="6" t="s">
        <f>=I415+J415+K415+L415</f>
      </c>
      <c r="N415" s="26"/>
    </row>
    <row collapsed="false" customFormat="false" customHeight="false" hidden="false" ht="12.1" outlineLevel="0" r="416">
      <c r="A416" s="20" t="n">
        <v>46077.431284722</v>
      </c>
      <c r="B416" s="16" t="s">
        <v>21</v>
      </c>
      <c r="C416" s="16" t="s">
        <v>73</v>
      </c>
      <c r="D416" s="16" t="s">
        <v>54</v>
      </c>
      <c r="E416" s="16" t="s">
        <v>17</v>
      </c>
      <c r="F416" s="16" t="s">
        <v>19</v>
      </c>
      <c r="G416" s="7" t="n">
        <v>77</v>
      </c>
      <c r="H416" s="6" t="n">
        <v>37.585</v>
      </c>
      <c r="I416" s="6" t="n">
        <v>-2894.05</v>
      </c>
      <c r="J416" s="6" t="n">
        <v>-0</v>
      </c>
      <c r="K416" s="6" t="n">
        <v>-0</v>
      </c>
      <c r="L416" s="6" t="n">
        <v>-0</v>
      </c>
      <c r="M416" s="6" t="s">
        <f>=I416+J416+K416+L416</f>
      </c>
      <c r="N416" s="16"/>
    </row>
    <row collapsed="false" customFormat="false" customHeight="false" hidden="false" ht="12.1" outlineLevel="0" r="417">
      <c r="A417" s="25" t="n">
        <v>46077.434085648</v>
      </c>
      <c r="B417" s="26" t="s">
        <v>16</v>
      </c>
      <c r="C417" s="26" t="s">
        <v>69</v>
      </c>
      <c r="D417" s="26" t="s">
        <v>55</v>
      </c>
      <c r="E417" s="26" t="s">
        <v>17</v>
      </c>
      <c r="F417" s="26" t="s">
        <v>19</v>
      </c>
      <c r="G417" s="27" t="n">
        <v>-10</v>
      </c>
      <c r="H417" s="28" t="n">
        <v>285.88</v>
      </c>
      <c r="I417" s="28" t="n">
        <v>2858.8</v>
      </c>
      <c r="J417" s="28" t="n">
        <v>0</v>
      </c>
      <c r="K417" s="28" t="n">
        <v>-0</v>
      </c>
      <c r="L417" s="28" t="n">
        <v>-0</v>
      </c>
      <c r="M417" s="6" t="s">
        <f>=I417+J417+K417+L417</f>
      </c>
      <c r="N417" s="26"/>
    </row>
    <row collapsed="false" customFormat="false" customHeight="false" hidden="false" ht="12.1" outlineLevel="0" r="418">
      <c r="A418" s="20" t="n">
        <v>46077.434270833</v>
      </c>
      <c r="B418" s="16" t="s">
        <v>21</v>
      </c>
      <c r="C418" s="16" t="s">
        <v>73</v>
      </c>
      <c r="D418" s="16" t="s">
        <v>54</v>
      </c>
      <c r="E418" s="16" t="s">
        <v>17</v>
      </c>
      <c r="F418" s="16" t="s">
        <v>19</v>
      </c>
      <c r="G418" s="7" t="n">
        <v>76</v>
      </c>
      <c r="H418" s="6" t="n">
        <v>37.53</v>
      </c>
      <c r="I418" s="6" t="n">
        <v>-2852.28</v>
      </c>
      <c r="J418" s="6" t="n">
        <v>-0</v>
      </c>
      <c r="K418" s="6" t="n">
        <v>-0</v>
      </c>
      <c r="L418" s="6" t="n">
        <v>-0</v>
      </c>
      <c r="M418" s="6" t="s">
        <f>=I418+J418+K418+L418</f>
      </c>
      <c r="N418" s="16"/>
    </row>
    <row collapsed="false" customFormat="false" customHeight="false" hidden="false" ht="12.1" outlineLevel="0" r="419">
      <c r="A419" s="25" t="n">
        <v>46077.435740741</v>
      </c>
      <c r="B419" s="26" t="s">
        <v>16</v>
      </c>
      <c r="C419" s="26" t="s">
        <v>69</v>
      </c>
      <c r="D419" s="26" t="s">
        <v>55</v>
      </c>
      <c r="E419" s="26" t="s">
        <v>17</v>
      </c>
      <c r="F419" s="26" t="s">
        <v>19</v>
      </c>
      <c r="G419" s="27" t="n">
        <v>-10</v>
      </c>
      <c r="H419" s="28" t="n">
        <v>286</v>
      </c>
      <c r="I419" s="28" t="n">
        <v>2860</v>
      </c>
      <c r="J419" s="28" t="n">
        <v>0</v>
      </c>
      <c r="K419" s="28" t="n">
        <v>-0</v>
      </c>
      <c r="L419" s="28" t="n">
        <v>-0</v>
      </c>
      <c r="M419" s="6" t="s">
        <f>=I419+J419+K419+L419</f>
      </c>
      <c r="N419" s="26"/>
    </row>
    <row collapsed="false" customFormat="false" customHeight="false" hidden="false" ht="12.1" outlineLevel="0" r="420">
      <c r="A420" s="20" t="n">
        <v>46077.435821759</v>
      </c>
      <c r="B420" s="16" t="s">
        <v>21</v>
      </c>
      <c r="C420" s="16" t="s">
        <v>73</v>
      </c>
      <c r="D420" s="16" t="s">
        <v>54</v>
      </c>
      <c r="E420" s="16" t="s">
        <v>17</v>
      </c>
      <c r="F420" s="16" t="s">
        <v>19</v>
      </c>
      <c r="G420" s="7" t="n">
        <v>76</v>
      </c>
      <c r="H420" s="6" t="n">
        <v>37.52</v>
      </c>
      <c r="I420" s="6" t="n">
        <v>-2851.52</v>
      </c>
      <c r="J420" s="6" t="n">
        <v>-0</v>
      </c>
      <c r="K420" s="6" t="n">
        <v>-0</v>
      </c>
      <c r="L420" s="6" t="n">
        <v>-0</v>
      </c>
      <c r="M420" s="6" t="s">
        <f>=I420+J420+K420+L420</f>
      </c>
      <c r="N420" s="16"/>
    </row>
    <row collapsed="false" customFormat="false" customHeight="false" hidden="false" ht="12.1" outlineLevel="0" r="421">
      <c r="A421" s="25" t="n">
        <v>46077.436412037</v>
      </c>
      <c r="B421" s="26" t="s">
        <v>16</v>
      </c>
      <c r="C421" s="26" t="s">
        <v>69</v>
      </c>
      <c r="D421" s="26" t="s">
        <v>55</v>
      </c>
      <c r="E421" s="26" t="s">
        <v>17</v>
      </c>
      <c r="F421" s="26" t="s">
        <v>19</v>
      </c>
      <c r="G421" s="27" t="n">
        <v>-20</v>
      </c>
      <c r="H421" s="28" t="n">
        <v>286.05</v>
      </c>
      <c r="I421" s="28" t="n">
        <v>5721</v>
      </c>
      <c r="J421" s="28" t="n">
        <v>0</v>
      </c>
      <c r="K421" s="28" t="n">
        <v>-0</v>
      </c>
      <c r="L421" s="28" t="n">
        <v>-0</v>
      </c>
      <c r="M421" s="6" t="s">
        <f>=I421+J421+K421+L421</f>
      </c>
      <c r="N421" s="26"/>
    </row>
    <row collapsed="false" customFormat="false" customHeight="false" hidden="false" ht="12.1" outlineLevel="0" r="422">
      <c r="A422" s="20" t="n">
        <v>46077.436585648</v>
      </c>
      <c r="B422" s="16" t="s">
        <v>21</v>
      </c>
      <c r="C422" s="16" t="s">
        <v>73</v>
      </c>
      <c r="D422" s="16" t="s">
        <v>54</v>
      </c>
      <c r="E422" s="16" t="s">
        <v>17</v>
      </c>
      <c r="F422" s="16" t="s">
        <v>19</v>
      </c>
      <c r="G422" s="7" t="n">
        <v>76</v>
      </c>
      <c r="H422" s="6" t="n">
        <v>37.52</v>
      </c>
      <c r="I422" s="6" t="n">
        <v>-2851.52</v>
      </c>
      <c r="J422" s="6" t="n">
        <v>-0</v>
      </c>
      <c r="K422" s="6" t="n">
        <v>-0</v>
      </c>
      <c r="L422" s="6" t="n">
        <v>-0</v>
      </c>
      <c r="M422" s="6" t="s">
        <f>=I422+J422+K422+L422</f>
      </c>
      <c r="N422" s="16"/>
    </row>
    <row collapsed="false" customFormat="false" customHeight="false" hidden="false" ht="12.1" outlineLevel="0" r="423">
      <c r="A423" s="25" t="n">
        <v>46077.436689815</v>
      </c>
      <c r="B423" s="26" t="s">
        <v>16</v>
      </c>
      <c r="C423" s="26" t="s">
        <v>69</v>
      </c>
      <c r="D423" s="26" t="s">
        <v>55</v>
      </c>
      <c r="E423" s="26" t="s">
        <v>17</v>
      </c>
      <c r="F423" s="26" t="s">
        <v>19</v>
      </c>
      <c r="G423" s="27" t="n">
        <v>-8</v>
      </c>
      <c r="H423" s="28" t="n">
        <v>286.17</v>
      </c>
      <c r="I423" s="28" t="n">
        <v>2289.36</v>
      </c>
      <c r="J423" s="28" t="n">
        <v>0</v>
      </c>
      <c r="K423" s="28" t="n">
        <v>-0</v>
      </c>
      <c r="L423" s="28" t="n">
        <v>-0</v>
      </c>
      <c r="M423" s="6" t="s">
        <f>=I423+J423+K423+L423</f>
      </c>
      <c r="N423" s="26"/>
    </row>
    <row collapsed="false" customFormat="false" customHeight="false" hidden="false" ht="12.1" outlineLevel="0" r="424">
      <c r="A424" s="25" t="n">
        <v>46077.436689815</v>
      </c>
      <c r="B424" s="26" t="s">
        <v>16</v>
      </c>
      <c r="C424" s="26" t="s">
        <v>69</v>
      </c>
      <c r="D424" s="26" t="s">
        <v>55</v>
      </c>
      <c r="E424" s="26" t="s">
        <v>17</v>
      </c>
      <c r="F424" s="26" t="s">
        <v>19</v>
      </c>
      <c r="G424" s="27" t="n">
        <v>-2</v>
      </c>
      <c r="H424" s="28" t="n">
        <v>286.17</v>
      </c>
      <c r="I424" s="28" t="n">
        <v>572.34</v>
      </c>
      <c r="J424" s="28" t="n">
        <v>0</v>
      </c>
      <c r="K424" s="28" t="n">
        <v>-0</v>
      </c>
      <c r="L424" s="28" t="n">
        <v>-0</v>
      </c>
      <c r="M424" s="6" t="s">
        <f>=I424+J424+K424+L424</f>
      </c>
      <c r="N424" s="26"/>
    </row>
    <row collapsed="false" customFormat="false" customHeight="false" hidden="false" ht="12.1" outlineLevel="0" r="425">
      <c r="A425" s="20" t="n">
        <v>46077.436724537</v>
      </c>
      <c r="B425" s="16" t="s">
        <v>21</v>
      </c>
      <c r="C425" s="16" t="s">
        <v>73</v>
      </c>
      <c r="D425" s="16" t="s">
        <v>54</v>
      </c>
      <c r="E425" s="16" t="s">
        <v>17</v>
      </c>
      <c r="F425" s="16" t="s">
        <v>19</v>
      </c>
      <c r="G425" s="7" t="n">
        <v>76</v>
      </c>
      <c r="H425" s="6" t="n">
        <v>37.52</v>
      </c>
      <c r="I425" s="6" t="n">
        <v>-2851.52</v>
      </c>
      <c r="J425" s="6" t="n">
        <v>-0</v>
      </c>
      <c r="K425" s="6" t="n">
        <v>-0</v>
      </c>
      <c r="L425" s="6" t="n">
        <v>-0</v>
      </c>
      <c r="M425" s="6" t="s">
        <f>=I425+J425+K425+L425</f>
      </c>
      <c r="N425" s="16"/>
    </row>
    <row collapsed="false" customFormat="false" customHeight="false" hidden="false" ht="12.1" outlineLevel="0" r="426">
      <c r="A426" s="20" t="n">
        <v>46077.436736111</v>
      </c>
      <c r="B426" s="16" t="s">
        <v>21</v>
      </c>
      <c r="C426" s="16" t="s">
        <v>73</v>
      </c>
      <c r="D426" s="16" t="s">
        <v>54</v>
      </c>
      <c r="E426" s="16" t="s">
        <v>17</v>
      </c>
      <c r="F426" s="16" t="s">
        <v>19</v>
      </c>
      <c r="G426" s="7" t="n">
        <v>76</v>
      </c>
      <c r="H426" s="6" t="n">
        <v>37.52</v>
      </c>
      <c r="I426" s="6" t="n">
        <v>-2851.52</v>
      </c>
      <c r="J426" s="6" t="n">
        <v>-0</v>
      </c>
      <c r="K426" s="6" t="n">
        <v>-0</v>
      </c>
      <c r="L426" s="6" t="n">
        <v>-0</v>
      </c>
      <c r="M426" s="6" t="s">
        <f>=I426+J426+K426+L426</f>
      </c>
      <c r="N426" s="16"/>
    </row>
    <row collapsed="false" customFormat="false" customHeight="false" hidden="false" ht="12.1" outlineLevel="0" r="427">
      <c r="A427" s="25" t="n">
        <v>46077.436851852</v>
      </c>
      <c r="B427" s="26" t="s">
        <v>16</v>
      </c>
      <c r="C427" s="26" t="s">
        <v>69</v>
      </c>
      <c r="D427" s="26" t="s">
        <v>55</v>
      </c>
      <c r="E427" s="26" t="s">
        <v>17</v>
      </c>
      <c r="F427" s="26" t="s">
        <v>19</v>
      </c>
      <c r="G427" s="27" t="n">
        <v>-10</v>
      </c>
      <c r="H427" s="28" t="n">
        <v>286.18</v>
      </c>
      <c r="I427" s="28" t="n">
        <v>2861.8</v>
      </c>
      <c r="J427" s="28" t="n">
        <v>0</v>
      </c>
      <c r="K427" s="28" t="n">
        <v>-0</v>
      </c>
      <c r="L427" s="28" t="n">
        <v>-0</v>
      </c>
      <c r="M427" s="6" t="s">
        <f>=I427+J427+K427+L427</f>
      </c>
      <c r="N427" s="26"/>
    </row>
    <row collapsed="false" customFormat="false" customHeight="false" hidden="false" ht="12.1" outlineLevel="0" r="428">
      <c r="A428" s="20" t="n">
        <v>46077.436875</v>
      </c>
      <c r="B428" s="16" t="s">
        <v>21</v>
      </c>
      <c r="C428" s="16" t="s">
        <v>73</v>
      </c>
      <c r="D428" s="16" t="s">
        <v>54</v>
      </c>
      <c r="E428" s="16" t="s">
        <v>17</v>
      </c>
      <c r="F428" s="16" t="s">
        <v>19</v>
      </c>
      <c r="G428" s="7" t="n">
        <v>76</v>
      </c>
      <c r="H428" s="6" t="n">
        <v>37.52</v>
      </c>
      <c r="I428" s="6" t="n">
        <v>-2851.52</v>
      </c>
      <c r="J428" s="6" t="n">
        <v>-0</v>
      </c>
      <c r="K428" s="6" t="n">
        <v>-0</v>
      </c>
      <c r="L428" s="6" t="n">
        <v>-0</v>
      </c>
      <c r="M428" s="6" t="s">
        <f>=I428+J428+K428+L428</f>
      </c>
      <c r="N428" s="16"/>
    </row>
    <row collapsed="false" customFormat="false" customHeight="false" hidden="false" ht="12.1" outlineLevel="0" r="429">
      <c r="A429" s="25" t="n">
        <v>46077.436944444</v>
      </c>
      <c r="B429" s="26" t="s">
        <v>16</v>
      </c>
      <c r="C429" s="26" t="s">
        <v>69</v>
      </c>
      <c r="D429" s="26" t="s">
        <v>55</v>
      </c>
      <c r="E429" s="26" t="s">
        <v>17</v>
      </c>
      <c r="F429" s="26" t="s">
        <v>19</v>
      </c>
      <c r="G429" s="27" t="n">
        <v>-9</v>
      </c>
      <c r="H429" s="28" t="n">
        <v>286.14</v>
      </c>
      <c r="I429" s="28" t="n">
        <v>2575.26</v>
      </c>
      <c r="J429" s="28" t="n">
        <v>0</v>
      </c>
      <c r="K429" s="28" t="n">
        <v>-0</v>
      </c>
      <c r="L429" s="28" t="n">
        <v>-0</v>
      </c>
      <c r="M429" s="6" t="s">
        <f>=I429+J429+K429+L429</f>
      </c>
      <c r="N429" s="26"/>
    </row>
    <row collapsed="false" customFormat="false" customHeight="false" hidden="false" ht="12.1" outlineLevel="0" r="430">
      <c r="A430" s="25" t="n">
        <v>46077.436944444</v>
      </c>
      <c r="B430" s="26" t="s">
        <v>16</v>
      </c>
      <c r="C430" s="26" t="s">
        <v>69</v>
      </c>
      <c r="D430" s="26" t="s">
        <v>55</v>
      </c>
      <c r="E430" s="26" t="s">
        <v>17</v>
      </c>
      <c r="F430" s="26" t="s">
        <v>19</v>
      </c>
      <c r="G430" s="27" t="n">
        <v>-1</v>
      </c>
      <c r="H430" s="28" t="n">
        <v>285.97</v>
      </c>
      <c r="I430" s="28" t="n">
        <v>285.97</v>
      </c>
      <c r="J430" s="28" t="n">
        <v>0</v>
      </c>
      <c r="K430" s="28" t="n">
        <v>-0</v>
      </c>
      <c r="L430" s="28" t="n">
        <v>-0</v>
      </c>
      <c r="M430" s="6" t="s">
        <f>=I430+J430+K430+L430</f>
      </c>
      <c r="N430" s="26"/>
    </row>
    <row collapsed="false" customFormat="false" customHeight="false" hidden="false" ht="12.1" outlineLevel="0" r="431">
      <c r="A431" s="20" t="n">
        <v>46077.436956019</v>
      </c>
      <c r="B431" s="16" t="s">
        <v>21</v>
      </c>
      <c r="C431" s="16" t="s">
        <v>73</v>
      </c>
      <c r="D431" s="16" t="s">
        <v>54</v>
      </c>
      <c r="E431" s="16" t="s">
        <v>17</v>
      </c>
      <c r="F431" s="16" t="s">
        <v>19</v>
      </c>
      <c r="G431" s="7" t="n">
        <v>76</v>
      </c>
      <c r="H431" s="6" t="n">
        <v>37.52</v>
      </c>
      <c r="I431" s="6" t="n">
        <v>-2851.52</v>
      </c>
      <c r="J431" s="6" t="n">
        <v>-0</v>
      </c>
      <c r="K431" s="6" t="n">
        <v>-0</v>
      </c>
      <c r="L431" s="6" t="n">
        <v>-0</v>
      </c>
      <c r="M431" s="6" t="s">
        <f>=I431+J431+K431+L431</f>
      </c>
      <c r="N431" s="16"/>
    </row>
    <row collapsed="false" customFormat="false" customHeight="false" hidden="false" ht="12.1" outlineLevel="0" r="432">
      <c r="A432" s="25" t="n">
        <v>46077.437002315</v>
      </c>
      <c r="B432" s="26" t="s">
        <v>16</v>
      </c>
      <c r="C432" s="26" t="s">
        <v>69</v>
      </c>
      <c r="D432" s="26" t="s">
        <v>55</v>
      </c>
      <c r="E432" s="26" t="s">
        <v>17</v>
      </c>
      <c r="F432" s="26" t="s">
        <v>19</v>
      </c>
      <c r="G432" s="27" t="n">
        <v>-10</v>
      </c>
      <c r="H432" s="28" t="n">
        <v>286.1</v>
      </c>
      <c r="I432" s="28" t="n">
        <v>2861</v>
      </c>
      <c r="J432" s="28" t="n">
        <v>0</v>
      </c>
      <c r="K432" s="28" t="n">
        <v>-0</v>
      </c>
      <c r="L432" s="28" t="n">
        <v>-0</v>
      </c>
      <c r="M432" s="6" t="s">
        <f>=I432+J432+K432+L432</f>
      </c>
      <c r="N432" s="26"/>
    </row>
    <row collapsed="false" customFormat="false" customHeight="false" hidden="false" ht="12.1" outlineLevel="0" r="433">
      <c r="A433" s="20" t="n">
        <v>46077.437013889</v>
      </c>
      <c r="B433" s="16" t="s">
        <v>21</v>
      </c>
      <c r="C433" s="16" t="s">
        <v>73</v>
      </c>
      <c r="D433" s="16" t="s">
        <v>54</v>
      </c>
      <c r="E433" s="16" t="s">
        <v>17</v>
      </c>
      <c r="F433" s="16" t="s">
        <v>19</v>
      </c>
      <c r="G433" s="7" t="n">
        <v>76</v>
      </c>
      <c r="H433" s="6" t="n">
        <v>37.5</v>
      </c>
      <c r="I433" s="6" t="n">
        <v>-2850</v>
      </c>
      <c r="J433" s="6" t="n">
        <v>-0</v>
      </c>
      <c r="K433" s="6" t="n">
        <v>-0</v>
      </c>
      <c r="L433" s="6" t="n">
        <v>-0</v>
      </c>
      <c r="M433" s="6" t="s">
        <f>=I433+J433+K433+L433</f>
      </c>
      <c r="N433" s="16"/>
    </row>
    <row collapsed="false" customFormat="false" customHeight="false" hidden="false" ht="12.1" outlineLevel="0" r="434">
      <c r="A434" s="25" t="n">
        <v>46077.437060185</v>
      </c>
      <c r="B434" s="26" t="s">
        <v>16</v>
      </c>
      <c r="C434" s="26" t="s">
        <v>69</v>
      </c>
      <c r="D434" s="26" t="s">
        <v>55</v>
      </c>
      <c r="E434" s="26" t="s">
        <v>17</v>
      </c>
      <c r="F434" s="26" t="s">
        <v>19</v>
      </c>
      <c r="G434" s="27" t="n">
        <v>-10</v>
      </c>
      <c r="H434" s="28" t="n">
        <v>285.98</v>
      </c>
      <c r="I434" s="28" t="n">
        <v>2859.8</v>
      </c>
      <c r="J434" s="28" t="n">
        <v>0</v>
      </c>
      <c r="K434" s="28" t="n">
        <v>-0</v>
      </c>
      <c r="L434" s="28" t="n">
        <v>-0</v>
      </c>
      <c r="M434" s="6" t="s">
        <f>=I434+J434+K434+L434</f>
      </c>
      <c r="N434" s="26"/>
    </row>
    <row collapsed="false" customFormat="false" customHeight="false" hidden="false" ht="12.1" outlineLevel="0" r="435">
      <c r="A435" s="20" t="n">
        <v>46077.437083333</v>
      </c>
      <c r="B435" s="16" t="s">
        <v>21</v>
      </c>
      <c r="C435" s="16" t="s">
        <v>73</v>
      </c>
      <c r="D435" s="16" t="s">
        <v>54</v>
      </c>
      <c r="E435" s="16" t="s">
        <v>17</v>
      </c>
      <c r="F435" s="16" t="s">
        <v>19</v>
      </c>
      <c r="G435" s="7" t="n">
        <v>76</v>
      </c>
      <c r="H435" s="6" t="n">
        <v>37.5</v>
      </c>
      <c r="I435" s="6" t="n">
        <v>-2850</v>
      </c>
      <c r="J435" s="6" t="n">
        <v>-0</v>
      </c>
      <c r="K435" s="6" t="n">
        <v>-0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5" t="n">
        <v>46077.437141204</v>
      </c>
      <c r="B436" s="26" t="s">
        <v>16</v>
      </c>
      <c r="C436" s="26" t="s">
        <v>69</v>
      </c>
      <c r="D436" s="26" t="s">
        <v>55</v>
      </c>
      <c r="E436" s="26" t="s">
        <v>17</v>
      </c>
      <c r="F436" s="26" t="s">
        <v>19</v>
      </c>
      <c r="G436" s="27" t="n">
        <v>-9</v>
      </c>
      <c r="H436" s="28" t="n">
        <v>286.17</v>
      </c>
      <c r="I436" s="28" t="n">
        <v>2575.53</v>
      </c>
      <c r="J436" s="28" t="n">
        <v>0</v>
      </c>
      <c r="K436" s="28" t="n">
        <v>-0</v>
      </c>
      <c r="L436" s="28" t="n">
        <v>-0</v>
      </c>
      <c r="M436" s="6" t="s">
        <f>=I436+J436+K436+L436</f>
      </c>
      <c r="N436" s="26"/>
    </row>
    <row collapsed="false" customFormat="false" customHeight="false" hidden="false" ht="12.1" outlineLevel="0" r="437">
      <c r="A437" s="25" t="n">
        <v>46077.437141204</v>
      </c>
      <c r="B437" s="26" t="s">
        <v>16</v>
      </c>
      <c r="C437" s="26" t="s">
        <v>69</v>
      </c>
      <c r="D437" s="26" t="s">
        <v>55</v>
      </c>
      <c r="E437" s="26" t="s">
        <v>17</v>
      </c>
      <c r="F437" s="26" t="s">
        <v>19</v>
      </c>
      <c r="G437" s="27" t="n">
        <v>-1</v>
      </c>
      <c r="H437" s="28" t="n">
        <v>286.16</v>
      </c>
      <c r="I437" s="28" t="n">
        <v>286.16</v>
      </c>
      <c r="J437" s="28" t="n">
        <v>0</v>
      </c>
      <c r="K437" s="28" t="n">
        <v>-0</v>
      </c>
      <c r="L437" s="28" t="n">
        <v>-0</v>
      </c>
      <c r="M437" s="6" t="s">
        <f>=I437+J437+K437+L437</f>
      </c>
      <c r="N437" s="26"/>
    </row>
    <row collapsed="false" customFormat="false" customHeight="false" hidden="false" ht="12.1" outlineLevel="0" r="438">
      <c r="A438" s="20" t="n">
        <v>46077.437175926</v>
      </c>
      <c r="B438" s="16" t="s">
        <v>21</v>
      </c>
      <c r="C438" s="16" t="s">
        <v>73</v>
      </c>
      <c r="D438" s="16" t="s">
        <v>54</v>
      </c>
      <c r="E438" s="16" t="s">
        <v>17</v>
      </c>
      <c r="F438" s="16" t="s">
        <v>19</v>
      </c>
      <c r="G438" s="7" t="n">
        <v>76</v>
      </c>
      <c r="H438" s="6" t="n">
        <v>37.5</v>
      </c>
      <c r="I438" s="6" t="n">
        <v>-2850</v>
      </c>
      <c r="J438" s="6" t="n">
        <v>-0</v>
      </c>
      <c r="K438" s="6" t="n">
        <v>-0</v>
      </c>
      <c r="L438" s="6" t="n">
        <v>-0</v>
      </c>
      <c r="M438" s="6" t="s">
        <f>=I438+J438+K438+L438</f>
      </c>
      <c r="N438" s="16"/>
    </row>
    <row collapsed="false" customFormat="false" customHeight="false" hidden="false" ht="12.1" outlineLevel="0" r="439">
      <c r="A439" s="25" t="n">
        <v>46077.443981481</v>
      </c>
      <c r="B439" s="26" t="s">
        <v>59</v>
      </c>
      <c r="C439" s="26" t="s">
        <v>74</v>
      </c>
      <c r="D439" s="26" t="s">
        <v>55</v>
      </c>
      <c r="E439" s="26" t="s">
        <v>17</v>
      </c>
      <c r="F439" s="26" t="s">
        <v>19</v>
      </c>
      <c r="G439" s="27" t="n">
        <v>-1</v>
      </c>
      <c r="H439" s="28" t="n">
        <v>15.75</v>
      </c>
      <c r="I439" s="28" t="n">
        <v>15.75</v>
      </c>
      <c r="J439" s="28" t="n">
        <v>0</v>
      </c>
      <c r="K439" s="28" t="n">
        <v>-0</v>
      </c>
      <c r="L439" s="28" t="n">
        <v>-0</v>
      </c>
      <c r="M439" s="6" t="s">
        <f>=I439+J439+K439+L439</f>
      </c>
      <c r="N439" s="26"/>
    </row>
    <row collapsed="false" customFormat="false" customHeight="false" hidden="false" ht="12.1" outlineLevel="0" r="440">
      <c r="A440" s="25" t="n">
        <v>46077.443981481</v>
      </c>
      <c r="B440" s="26" t="s">
        <v>59</v>
      </c>
      <c r="C440" s="26" t="s">
        <v>74</v>
      </c>
      <c r="D440" s="26" t="s">
        <v>55</v>
      </c>
      <c r="E440" s="26" t="s">
        <v>17</v>
      </c>
      <c r="F440" s="26" t="s">
        <v>19</v>
      </c>
      <c r="G440" s="27" t="n">
        <v>-180</v>
      </c>
      <c r="H440" s="28" t="n">
        <v>15.74</v>
      </c>
      <c r="I440" s="28" t="n">
        <v>2833.2</v>
      </c>
      <c r="J440" s="28" t="n">
        <v>0</v>
      </c>
      <c r="K440" s="28" t="n">
        <v>-0</v>
      </c>
      <c r="L440" s="28" t="n">
        <v>-0</v>
      </c>
      <c r="M440" s="6" t="s">
        <f>=I440+J440+K440+L440</f>
      </c>
      <c r="N440" s="26"/>
    </row>
    <row collapsed="false" customFormat="false" customHeight="false" hidden="false" ht="12.1" outlineLevel="0" r="441">
      <c r="A441" s="20" t="n">
        <v>46077.443993056</v>
      </c>
      <c r="B441" s="16" t="s">
        <v>21</v>
      </c>
      <c r="C441" s="16" t="s">
        <v>73</v>
      </c>
      <c r="D441" s="16" t="s">
        <v>54</v>
      </c>
      <c r="E441" s="16" t="s">
        <v>17</v>
      </c>
      <c r="F441" s="16" t="s">
        <v>19</v>
      </c>
      <c r="G441" s="7" t="n">
        <v>6</v>
      </c>
      <c r="H441" s="6" t="n">
        <v>37.525</v>
      </c>
      <c r="I441" s="6" t="n">
        <v>-225.15</v>
      </c>
      <c r="J441" s="6" t="n">
        <v>-0</v>
      </c>
      <c r="K441" s="6" t="n">
        <v>-0</v>
      </c>
      <c r="L441" s="6" t="n">
        <v>-0</v>
      </c>
      <c r="M441" s="6" t="s">
        <f>=I441+J441+K441+L441</f>
      </c>
      <c r="N441" s="16"/>
    </row>
    <row collapsed="false" customFormat="false" customHeight="false" hidden="false" ht="12.1" outlineLevel="0" r="442">
      <c r="A442" s="20" t="n">
        <v>46077.443993056</v>
      </c>
      <c r="B442" s="16" t="s">
        <v>21</v>
      </c>
      <c r="C442" s="16" t="s">
        <v>73</v>
      </c>
      <c r="D442" s="16" t="s">
        <v>54</v>
      </c>
      <c r="E442" s="16" t="s">
        <v>17</v>
      </c>
      <c r="F442" s="16" t="s">
        <v>19</v>
      </c>
      <c r="G442" s="7" t="n">
        <v>70</v>
      </c>
      <c r="H442" s="6" t="n">
        <v>37.53</v>
      </c>
      <c r="I442" s="6" t="n">
        <v>-2627.1</v>
      </c>
      <c r="J442" s="6" t="n">
        <v>-0</v>
      </c>
      <c r="K442" s="6" t="n">
        <v>-0</v>
      </c>
      <c r="L442" s="6" t="n">
        <v>-0</v>
      </c>
      <c r="M442" s="6" t="s">
        <f>=I442+J442+K442+L442</f>
      </c>
      <c r="N442" s="16"/>
    </row>
    <row collapsed="false" customFormat="false" customHeight="false" hidden="false" ht="12.1" outlineLevel="0" r="443">
      <c r="A443" s="25" t="n">
        <v>46077.445277778</v>
      </c>
      <c r="B443" s="26" t="s">
        <v>59</v>
      </c>
      <c r="C443" s="26" t="s">
        <v>74</v>
      </c>
      <c r="D443" s="26" t="s">
        <v>55</v>
      </c>
      <c r="E443" s="26" t="s">
        <v>17</v>
      </c>
      <c r="F443" s="26" t="s">
        <v>19</v>
      </c>
      <c r="G443" s="27" t="n">
        <v>-181</v>
      </c>
      <c r="H443" s="28" t="n">
        <v>15.74</v>
      </c>
      <c r="I443" s="28" t="n">
        <v>2848.94</v>
      </c>
      <c r="J443" s="28" t="n">
        <v>0</v>
      </c>
      <c r="K443" s="28" t="n">
        <v>-0</v>
      </c>
      <c r="L443" s="28" t="n">
        <v>-0</v>
      </c>
      <c r="M443" s="6" t="s">
        <f>=I443+J443+K443+L443</f>
      </c>
      <c r="N443" s="26"/>
    </row>
    <row collapsed="false" customFormat="false" customHeight="false" hidden="false" ht="12.1" outlineLevel="0" r="444">
      <c r="A444" s="25" t="n">
        <v>46077.463275463</v>
      </c>
      <c r="B444" s="26" t="s">
        <v>59</v>
      </c>
      <c r="C444" s="26" t="s">
        <v>74</v>
      </c>
      <c r="D444" s="26" t="s">
        <v>55</v>
      </c>
      <c r="E444" s="26" t="s">
        <v>17</v>
      </c>
      <c r="F444" s="26" t="s">
        <v>19</v>
      </c>
      <c r="G444" s="27" t="n">
        <v>-181</v>
      </c>
      <c r="H444" s="28" t="n">
        <v>15.73</v>
      </c>
      <c r="I444" s="28" t="n">
        <v>2847.13</v>
      </c>
      <c r="J444" s="28" t="n">
        <v>0</v>
      </c>
      <c r="K444" s="28" t="n">
        <v>-0</v>
      </c>
      <c r="L444" s="28" t="n">
        <v>-0</v>
      </c>
      <c r="M444" s="6" t="s">
        <f>=I444+J444+K444+L444</f>
      </c>
      <c r="N444" s="26"/>
    </row>
    <row collapsed="false" customFormat="false" customHeight="false" hidden="false" ht="12.1" outlineLevel="0" r="445">
      <c r="A445" s="20" t="n">
        <v>46077.463310185</v>
      </c>
      <c r="B445" s="16" t="s">
        <v>21</v>
      </c>
      <c r="C445" s="16" t="s">
        <v>73</v>
      </c>
      <c r="D445" s="16" t="s">
        <v>54</v>
      </c>
      <c r="E445" s="16" t="s">
        <v>17</v>
      </c>
      <c r="F445" s="16" t="s">
        <v>19</v>
      </c>
      <c r="G445" s="7" t="n">
        <v>12</v>
      </c>
      <c r="H445" s="6" t="n">
        <v>37.45</v>
      </c>
      <c r="I445" s="6" t="n">
        <v>-449.4</v>
      </c>
      <c r="J445" s="6" t="n">
        <v>-0</v>
      </c>
      <c r="K445" s="6" t="n">
        <v>-0</v>
      </c>
      <c r="L445" s="6" t="n">
        <v>-0</v>
      </c>
      <c r="M445" s="6" t="s">
        <f>=I445+J445+K445+L445</f>
      </c>
      <c r="N445" s="16"/>
    </row>
    <row collapsed="false" customFormat="false" customHeight="false" hidden="false" ht="12.1" outlineLevel="0" r="446">
      <c r="A446" s="20" t="n">
        <v>46077.463310185</v>
      </c>
      <c r="B446" s="16" t="s">
        <v>21</v>
      </c>
      <c r="C446" s="16" t="s">
        <v>73</v>
      </c>
      <c r="D446" s="16" t="s">
        <v>54</v>
      </c>
      <c r="E446" s="16" t="s">
        <v>17</v>
      </c>
      <c r="F446" s="16" t="s">
        <v>19</v>
      </c>
      <c r="G446" s="7" t="n">
        <v>64</v>
      </c>
      <c r="H446" s="6" t="n">
        <v>37.475</v>
      </c>
      <c r="I446" s="6" t="n">
        <v>-2398.4</v>
      </c>
      <c r="J446" s="6" t="n">
        <v>-0</v>
      </c>
      <c r="K446" s="6" t="n">
        <v>-0</v>
      </c>
      <c r="L446" s="6" t="n">
        <v>-0</v>
      </c>
      <c r="M446" s="6" t="s">
        <f>=I446+J446+K446+L446</f>
      </c>
      <c r="N446" s="16"/>
    </row>
    <row collapsed="false" customFormat="false" customHeight="false" hidden="false" ht="12.1" outlineLevel="0" r="447">
      <c r="A447" s="25" t="n">
        <v>46077.463425926</v>
      </c>
      <c r="B447" s="26" t="s">
        <v>59</v>
      </c>
      <c r="C447" s="26" t="s">
        <v>74</v>
      </c>
      <c r="D447" s="26" t="s">
        <v>55</v>
      </c>
      <c r="E447" s="26" t="s">
        <v>17</v>
      </c>
      <c r="F447" s="26" t="s">
        <v>19</v>
      </c>
      <c r="G447" s="27" t="n">
        <v>-181</v>
      </c>
      <c r="H447" s="28" t="n">
        <v>15.73</v>
      </c>
      <c r="I447" s="28" t="n">
        <v>2847.13</v>
      </c>
      <c r="J447" s="28" t="n">
        <v>0</v>
      </c>
      <c r="K447" s="28" t="n">
        <v>-0</v>
      </c>
      <c r="L447" s="28" t="n">
        <v>-0</v>
      </c>
      <c r="M447" s="6" t="s">
        <f>=I447+J447+K447+L447</f>
      </c>
      <c r="N447" s="26"/>
    </row>
    <row collapsed="false" customFormat="false" customHeight="false" hidden="false" ht="12.1" outlineLevel="0" r="448">
      <c r="A448" s="20" t="n">
        <v>46077.463449074</v>
      </c>
      <c r="B448" s="16" t="s">
        <v>21</v>
      </c>
      <c r="C448" s="16" t="s">
        <v>73</v>
      </c>
      <c r="D448" s="16" t="s">
        <v>54</v>
      </c>
      <c r="E448" s="16" t="s">
        <v>17</v>
      </c>
      <c r="F448" s="16" t="s">
        <v>19</v>
      </c>
      <c r="G448" s="7" t="n">
        <v>76</v>
      </c>
      <c r="H448" s="6" t="n">
        <v>37.47</v>
      </c>
      <c r="I448" s="6" t="n">
        <v>-2847.72</v>
      </c>
      <c r="J448" s="6" t="n">
        <v>-0</v>
      </c>
      <c r="K448" s="6" t="n">
        <v>-0</v>
      </c>
      <c r="L448" s="6" t="n">
        <v>-0</v>
      </c>
      <c r="M448" s="6" t="s">
        <f>=I448+J448+K448+L448</f>
      </c>
      <c r="N448" s="16"/>
    </row>
    <row collapsed="false" customFormat="false" customHeight="false" hidden="false" ht="12.1" outlineLevel="0" r="449">
      <c r="A449" s="25" t="n">
        <v>46077.463645833</v>
      </c>
      <c r="B449" s="26" t="s">
        <v>59</v>
      </c>
      <c r="C449" s="26" t="s">
        <v>74</v>
      </c>
      <c r="D449" s="26" t="s">
        <v>55</v>
      </c>
      <c r="E449" s="26" t="s">
        <v>17</v>
      </c>
      <c r="F449" s="26" t="s">
        <v>19</v>
      </c>
      <c r="G449" s="27" t="n">
        <v>-181</v>
      </c>
      <c r="H449" s="28" t="n">
        <v>15.73</v>
      </c>
      <c r="I449" s="28" t="n">
        <v>2847.13</v>
      </c>
      <c r="J449" s="28" t="n">
        <v>0</v>
      </c>
      <c r="K449" s="28" t="n">
        <v>-0</v>
      </c>
      <c r="L449" s="28" t="n">
        <v>-0</v>
      </c>
      <c r="M449" s="6" t="s">
        <f>=I449+J449+K449+L449</f>
      </c>
      <c r="N449" s="26"/>
    </row>
    <row collapsed="false" customFormat="false" customHeight="false" hidden="false" ht="12.1" outlineLevel="0" r="450">
      <c r="A450" s="20" t="n">
        <v>46077.463680556</v>
      </c>
      <c r="B450" s="16" t="s">
        <v>21</v>
      </c>
      <c r="C450" s="16" t="s">
        <v>73</v>
      </c>
      <c r="D450" s="16" t="s">
        <v>54</v>
      </c>
      <c r="E450" s="16" t="s">
        <v>17</v>
      </c>
      <c r="F450" s="16" t="s">
        <v>19</v>
      </c>
      <c r="G450" s="7" t="n">
        <v>3</v>
      </c>
      <c r="H450" s="6" t="n">
        <v>37.465</v>
      </c>
      <c r="I450" s="6" t="n">
        <v>-112.4</v>
      </c>
      <c r="J450" s="6" t="n">
        <v>-0</v>
      </c>
      <c r="K450" s="6" t="n">
        <v>-0</v>
      </c>
      <c r="L450" s="6" t="n">
        <v>-0</v>
      </c>
      <c r="M450" s="6" t="s">
        <f>=I450+J450+K450+L450</f>
      </c>
      <c r="N450" s="16"/>
    </row>
    <row collapsed="false" customFormat="false" customHeight="false" hidden="false" ht="12.1" outlineLevel="0" r="451">
      <c r="A451" s="20" t="n">
        <v>46077.463680556</v>
      </c>
      <c r="B451" s="16" t="s">
        <v>21</v>
      </c>
      <c r="C451" s="16" t="s">
        <v>73</v>
      </c>
      <c r="D451" s="16" t="s">
        <v>54</v>
      </c>
      <c r="E451" s="16" t="s">
        <v>17</v>
      </c>
      <c r="F451" s="16" t="s">
        <v>19</v>
      </c>
      <c r="G451" s="7" t="n">
        <v>73</v>
      </c>
      <c r="H451" s="6" t="n">
        <v>37.475</v>
      </c>
      <c r="I451" s="6" t="n">
        <v>-2735.68</v>
      </c>
      <c r="J451" s="6" t="n">
        <v>-0</v>
      </c>
      <c r="K451" s="6" t="n">
        <v>-0</v>
      </c>
      <c r="L451" s="6" t="n">
        <v>-0</v>
      </c>
      <c r="M451" s="6" t="s">
        <f>=I451+J451+K451+L451</f>
      </c>
      <c r="N451" s="16"/>
    </row>
    <row collapsed="false" customFormat="false" customHeight="false" hidden="false" ht="12.1" outlineLevel="0" r="452">
      <c r="A452" s="25" t="n">
        <v>46077.463784722</v>
      </c>
      <c r="B452" s="26" t="s">
        <v>59</v>
      </c>
      <c r="C452" s="26" t="s">
        <v>74</v>
      </c>
      <c r="D452" s="26" t="s">
        <v>55</v>
      </c>
      <c r="E452" s="26" t="s">
        <v>17</v>
      </c>
      <c r="F452" s="26" t="s">
        <v>19</v>
      </c>
      <c r="G452" s="27" t="n">
        <v>-181</v>
      </c>
      <c r="H452" s="28" t="n">
        <v>15.73</v>
      </c>
      <c r="I452" s="28" t="n">
        <v>2847.13</v>
      </c>
      <c r="J452" s="28" t="n">
        <v>0</v>
      </c>
      <c r="K452" s="28" t="n">
        <v>-0</v>
      </c>
      <c r="L452" s="28" t="n">
        <v>-0</v>
      </c>
      <c r="M452" s="6" t="s">
        <f>=I452+J452+K452+L452</f>
      </c>
      <c r="N452" s="26"/>
    </row>
    <row collapsed="false" customFormat="false" customHeight="false" hidden="false" ht="12.1" outlineLevel="0" r="453">
      <c r="A453" s="20" t="n">
        <v>46077.463831019</v>
      </c>
      <c r="B453" s="16" t="s">
        <v>21</v>
      </c>
      <c r="C453" s="16" t="s">
        <v>73</v>
      </c>
      <c r="D453" s="16" t="s">
        <v>54</v>
      </c>
      <c r="E453" s="16" t="s">
        <v>17</v>
      </c>
      <c r="F453" s="16" t="s">
        <v>19</v>
      </c>
      <c r="G453" s="7" t="n">
        <v>76</v>
      </c>
      <c r="H453" s="6" t="n">
        <v>37.465</v>
      </c>
      <c r="I453" s="6" t="n">
        <v>-2847.34</v>
      </c>
      <c r="J453" s="6" t="n">
        <v>-0</v>
      </c>
      <c r="K453" s="6" t="n">
        <v>-0</v>
      </c>
      <c r="L453" s="6" t="n">
        <v>-0</v>
      </c>
      <c r="M453" s="6" t="s">
        <f>=I453+J453+K453+L453</f>
      </c>
      <c r="N453" s="16"/>
    </row>
    <row collapsed="false" customFormat="false" customHeight="false" hidden="false" ht="12.1" outlineLevel="0" r="454">
      <c r="A454" s="25" t="n">
        <v>46077.464027778</v>
      </c>
      <c r="B454" s="26" t="s">
        <v>59</v>
      </c>
      <c r="C454" s="26" t="s">
        <v>74</v>
      </c>
      <c r="D454" s="26" t="s">
        <v>55</v>
      </c>
      <c r="E454" s="26" t="s">
        <v>17</v>
      </c>
      <c r="F454" s="26" t="s">
        <v>19</v>
      </c>
      <c r="G454" s="27" t="n">
        <v>-181</v>
      </c>
      <c r="H454" s="28" t="n">
        <v>15.73</v>
      </c>
      <c r="I454" s="28" t="n">
        <v>2847.13</v>
      </c>
      <c r="J454" s="28" t="n">
        <v>0</v>
      </c>
      <c r="K454" s="28" t="n">
        <v>-0</v>
      </c>
      <c r="L454" s="28" t="n">
        <v>-0</v>
      </c>
      <c r="M454" s="6" t="s">
        <f>=I454+J454+K454+L454</f>
      </c>
      <c r="N454" s="26"/>
    </row>
    <row collapsed="false" customFormat="false" customHeight="false" hidden="false" ht="12.1" outlineLevel="0" r="455">
      <c r="A455" s="20" t="n">
        <v>46077.464050926</v>
      </c>
      <c r="B455" s="16" t="s">
        <v>21</v>
      </c>
      <c r="C455" s="16" t="s">
        <v>73</v>
      </c>
      <c r="D455" s="16" t="s">
        <v>54</v>
      </c>
      <c r="E455" s="16" t="s">
        <v>17</v>
      </c>
      <c r="F455" s="16" t="s">
        <v>19</v>
      </c>
      <c r="G455" s="7" t="n">
        <v>76</v>
      </c>
      <c r="H455" s="6" t="n">
        <v>37.47</v>
      </c>
      <c r="I455" s="6" t="n">
        <v>-2847.72</v>
      </c>
      <c r="J455" s="6" t="n">
        <v>-0</v>
      </c>
      <c r="K455" s="6" t="n">
        <v>-0</v>
      </c>
      <c r="L455" s="6" t="n">
        <v>-0</v>
      </c>
      <c r="M455" s="6" t="s">
        <f>=I455+J455+K455+L455</f>
      </c>
      <c r="N455" s="16"/>
    </row>
    <row collapsed="false" customFormat="false" customHeight="false" hidden="false" ht="12.1" outlineLevel="0" r="456">
      <c r="A456" s="25" t="n">
        <v>46077.464189815</v>
      </c>
      <c r="B456" s="26" t="s">
        <v>59</v>
      </c>
      <c r="C456" s="26" t="s">
        <v>74</v>
      </c>
      <c r="D456" s="26" t="s">
        <v>55</v>
      </c>
      <c r="E456" s="26" t="s">
        <v>17</v>
      </c>
      <c r="F456" s="26" t="s">
        <v>19</v>
      </c>
      <c r="G456" s="27" t="n">
        <v>-181</v>
      </c>
      <c r="H456" s="28" t="n">
        <v>15.73</v>
      </c>
      <c r="I456" s="28" t="n">
        <v>2847.13</v>
      </c>
      <c r="J456" s="28" t="n">
        <v>0</v>
      </c>
      <c r="K456" s="28" t="n">
        <v>-0</v>
      </c>
      <c r="L456" s="28" t="n">
        <v>-0</v>
      </c>
      <c r="M456" s="6" t="s">
        <f>=I456+J456+K456+L456</f>
      </c>
      <c r="N456" s="26"/>
    </row>
    <row collapsed="false" customFormat="false" customHeight="false" hidden="false" ht="12.1" outlineLevel="0" r="457">
      <c r="A457" s="20" t="n">
        <v>46077.464282407</v>
      </c>
      <c r="B457" s="16" t="s">
        <v>21</v>
      </c>
      <c r="C457" s="16" t="s">
        <v>73</v>
      </c>
      <c r="D457" s="16" t="s">
        <v>54</v>
      </c>
      <c r="E457" s="16" t="s">
        <v>17</v>
      </c>
      <c r="F457" s="16" t="s">
        <v>19</v>
      </c>
      <c r="G457" s="7" t="n">
        <v>76</v>
      </c>
      <c r="H457" s="6" t="n">
        <v>37.475</v>
      </c>
      <c r="I457" s="6" t="n">
        <v>-2848.1</v>
      </c>
      <c r="J457" s="6" t="n">
        <v>-0</v>
      </c>
      <c r="K457" s="6" t="n">
        <v>-0</v>
      </c>
      <c r="L457" s="6" t="n">
        <v>-0</v>
      </c>
      <c r="M457" s="6" t="s">
        <f>=I457+J457+K457+L457</f>
      </c>
      <c r="N457" s="16"/>
    </row>
    <row collapsed="false" customFormat="false" customHeight="false" hidden="false" ht="12.1" outlineLevel="0" r="458">
      <c r="A458" s="25" t="n">
        <v>46077.464490741</v>
      </c>
      <c r="B458" s="26" t="s">
        <v>59</v>
      </c>
      <c r="C458" s="26" t="s">
        <v>74</v>
      </c>
      <c r="D458" s="26" t="s">
        <v>55</v>
      </c>
      <c r="E458" s="26" t="s">
        <v>17</v>
      </c>
      <c r="F458" s="26" t="s">
        <v>19</v>
      </c>
      <c r="G458" s="27" t="n">
        <v>-181</v>
      </c>
      <c r="H458" s="28" t="n">
        <v>15.73</v>
      </c>
      <c r="I458" s="28" t="n">
        <v>2847.13</v>
      </c>
      <c r="J458" s="28" t="n">
        <v>0</v>
      </c>
      <c r="K458" s="28" t="n">
        <v>-0</v>
      </c>
      <c r="L458" s="28" t="n">
        <v>-0</v>
      </c>
      <c r="M458" s="6" t="s">
        <f>=I458+J458+K458+L458</f>
      </c>
      <c r="N458" s="26"/>
    </row>
    <row collapsed="false" customFormat="false" customHeight="false" hidden="false" ht="12.1" outlineLevel="0" r="459">
      <c r="A459" s="20" t="n">
        <v>46077.464513889</v>
      </c>
      <c r="B459" s="16" t="s">
        <v>21</v>
      </c>
      <c r="C459" s="16" t="s">
        <v>73</v>
      </c>
      <c r="D459" s="16" t="s">
        <v>54</v>
      </c>
      <c r="E459" s="16" t="s">
        <v>17</v>
      </c>
      <c r="F459" s="16" t="s">
        <v>19</v>
      </c>
      <c r="G459" s="7" t="n">
        <v>76</v>
      </c>
      <c r="H459" s="6" t="n">
        <v>37.47</v>
      </c>
      <c r="I459" s="6" t="n">
        <v>-2847.72</v>
      </c>
      <c r="J459" s="6" t="n">
        <v>-0</v>
      </c>
      <c r="K459" s="6" t="n">
        <v>-0</v>
      </c>
      <c r="L459" s="6" t="n">
        <v>-0</v>
      </c>
      <c r="M459" s="6" t="s">
        <f>=I459+J459+K459+L459</f>
      </c>
      <c r="N459" s="16"/>
    </row>
    <row collapsed="false" customFormat="false" customHeight="false" hidden="false" ht="12.1" outlineLevel="0" r="460">
      <c r="A460" s="25" t="n">
        <v>46077.464699074</v>
      </c>
      <c r="B460" s="26" t="s">
        <v>59</v>
      </c>
      <c r="C460" s="26" t="s">
        <v>74</v>
      </c>
      <c r="D460" s="26" t="s">
        <v>55</v>
      </c>
      <c r="E460" s="26" t="s">
        <v>17</v>
      </c>
      <c r="F460" s="26" t="s">
        <v>19</v>
      </c>
      <c r="G460" s="27" t="n">
        <v>-181</v>
      </c>
      <c r="H460" s="28" t="n">
        <v>15.73</v>
      </c>
      <c r="I460" s="28" t="n">
        <v>2847.13</v>
      </c>
      <c r="J460" s="28" t="n">
        <v>0</v>
      </c>
      <c r="K460" s="28" t="n">
        <v>-0</v>
      </c>
      <c r="L460" s="28" t="n">
        <v>-0</v>
      </c>
      <c r="M460" s="6" t="s">
        <f>=I460+J460+K460+L460</f>
      </c>
      <c r="N460" s="26"/>
    </row>
    <row collapsed="false" customFormat="false" customHeight="false" hidden="false" ht="12.1" outlineLevel="0" r="461">
      <c r="A461" s="20" t="n">
        <v>46077.464733796</v>
      </c>
      <c r="B461" s="16" t="s">
        <v>21</v>
      </c>
      <c r="C461" s="16" t="s">
        <v>73</v>
      </c>
      <c r="D461" s="16" t="s">
        <v>54</v>
      </c>
      <c r="E461" s="16" t="s">
        <v>17</v>
      </c>
      <c r="F461" s="16" t="s">
        <v>19</v>
      </c>
      <c r="G461" s="7" t="n">
        <v>46</v>
      </c>
      <c r="H461" s="6" t="n">
        <v>37.47</v>
      </c>
      <c r="I461" s="6" t="n">
        <v>-1723.62</v>
      </c>
      <c r="J461" s="6" t="n">
        <v>-0</v>
      </c>
      <c r="K461" s="6" t="n">
        <v>-0</v>
      </c>
      <c r="L461" s="6" t="n">
        <v>-0</v>
      </c>
      <c r="M461" s="6" t="s">
        <f>=I461+J461+K461+L461</f>
      </c>
      <c r="N461" s="16"/>
    </row>
    <row collapsed="false" customFormat="false" customHeight="false" hidden="false" ht="12.1" outlineLevel="0" r="462">
      <c r="A462" s="20" t="n">
        <v>46077.464733796</v>
      </c>
      <c r="B462" s="16" t="s">
        <v>21</v>
      </c>
      <c r="C462" s="16" t="s">
        <v>73</v>
      </c>
      <c r="D462" s="16" t="s">
        <v>54</v>
      </c>
      <c r="E462" s="16" t="s">
        <v>17</v>
      </c>
      <c r="F462" s="16" t="s">
        <v>19</v>
      </c>
      <c r="G462" s="7" t="n">
        <v>30</v>
      </c>
      <c r="H462" s="6" t="n">
        <v>37.47</v>
      </c>
      <c r="I462" s="6" t="n">
        <v>-1124.1</v>
      </c>
      <c r="J462" s="6" t="n">
        <v>-0</v>
      </c>
      <c r="K462" s="6" t="n">
        <v>-0</v>
      </c>
      <c r="L462" s="6" t="n">
        <v>-0</v>
      </c>
      <c r="M462" s="6" t="s">
        <f>=I462+J462+K462+L462</f>
      </c>
      <c r="N462" s="16"/>
    </row>
    <row collapsed="false" customFormat="false" customHeight="false" hidden="false" ht="12.1" outlineLevel="0" r="463">
      <c r="A463" s="25" t="n">
        <v>46077.464837963</v>
      </c>
      <c r="B463" s="26" t="s">
        <v>59</v>
      </c>
      <c r="C463" s="26" t="s">
        <v>74</v>
      </c>
      <c r="D463" s="26" t="s">
        <v>55</v>
      </c>
      <c r="E463" s="26" t="s">
        <v>17</v>
      </c>
      <c r="F463" s="26" t="s">
        <v>19</v>
      </c>
      <c r="G463" s="27" t="n">
        <v>-181</v>
      </c>
      <c r="H463" s="28" t="n">
        <v>15.73</v>
      </c>
      <c r="I463" s="28" t="n">
        <v>2847.13</v>
      </c>
      <c r="J463" s="28" t="n">
        <v>0</v>
      </c>
      <c r="K463" s="28" t="n">
        <v>-0</v>
      </c>
      <c r="L463" s="28" t="n">
        <v>-0</v>
      </c>
      <c r="M463" s="6" t="s">
        <f>=I463+J463+K463+L463</f>
      </c>
      <c r="N463" s="26"/>
    </row>
    <row collapsed="false" customFormat="false" customHeight="false" hidden="false" ht="12.1" outlineLevel="0" r="464">
      <c r="A464" s="20" t="n">
        <v>46077.464849537</v>
      </c>
      <c r="B464" s="16" t="s">
        <v>21</v>
      </c>
      <c r="C464" s="16" t="s">
        <v>73</v>
      </c>
      <c r="D464" s="16" t="s">
        <v>54</v>
      </c>
      <c r="E464" s="16" t="s">
        <v>17</v>
      </c>
      <c r="F464" s="16" t="s">
        <v>19</v>
      </c>
      <c r="G464" s="7" t="n">
        <v>76</v>
      </c>
      <c r="H464" s="6" t="n">
        <v>37.475</v>
      </c>
      <c r="I464" s="6" t="n">
        <v>-2848.1</v>
      </c>
      <c r="J464" s="6" t="n">
        <v>-0</v>
      </c>
      <c r="K464" s="6" t="n">
        <v>-0</v>
      </c>
      <c r="L464" s="6" t="n">
        <v>-0</v>
      </c>
      <c r="M464" s="6" t="s">
        <f>=I464+J464+K464+L464</f>
      </c>
      <c r="N464" s="16"/>
    </row>
    <row collapsed="false" customFormat="false" customHeight="false" hidden="false" ht="12.1" outlineLevel="0" r="465">
      <c r="A465" s="25" t="n">
        <v>46077.464965278</v>
      </c>
      <c r="B465" s="26" t="s">
        <v>59</v>
      </c>
      <c r="C465" s="26" t="s">
        <v>74</v>
      </c>
      <c r="D465" s="26" t="s">
        <v>55</v>
      </c>
      <c r="E465" s="26" t="s">
        <v>17</v>
      </c>
      <c r="F465" s="26" t="s">
        <v>19</v>
      </c>
      <c r="G465" s="27" t="n">
        <v>-181</v>
      </c>
      <c r="H465" s="28" t="n">
        <v>15.73</v>
      </c>
      <c r="I465" s="28" t="n">
        <v>2847.13</v>
      </c>
      <c r="J465" s="28" t="n">
        <v>0</v>
      </c>
      <c r="K465" s="28" t="n">
        <v>-0</v>
      </c>
      <c r="L465" s="28" t="n">
        <v>-0</v>
      </c>
      <c r="M465" s="6" t="s">
        <f>=I465+J465+K465+L465</f>
      </c>
      <c r="N465" s="26"/>
    </row>
    <row collapsed="false" customFormat="false" customHeight="false" hidden="false" ht="12.1" outlineLevel="0" r="466">
      <c r="A466" s="20" t="n">
        <v>46077.465</v>
      </c>
      <c r="B466" s="16" t="s">
        <v>21</v>
      </c>
      <c r="C466" s="16" t="s">
        <v>73</v>
      </c>
      <c r="D466" s="16" t="s">
        <v>54</v>
      </c>
      <c r="E466" s="16" t="s">
        <v>17</v>
      </c>
      <c r="F466" s="16" t="s">
        <v>19</v>
      </c>
      <c r="G466" s="7" t="n">
        <v>76</v>
      </c>
      <c r="H466" s="6" t="n">
        <v>37.475</v>
      </c>
      <c r="I466" s="6" t="n">
        <v>-2848.1</v>
      </c>
      <c r="J466" s="6" t="n">
        <v>-0</v>
      </c>
      <c r="K466" s="6" t="n">
        <v>-0</v>
      </c>
      <c r="L466" s="6" t="n">
        <v>-0</v>
      </c>
      <c r="M466" s="6" t="s">
        <f>=I466+J466+K466+L466</f>
      </c>
      <c r="N466" s="16"/>
    </row>
    <row collapsed="false" customFormat="false" customHeight="false" hidden="false" ht="12.1" outlineLevel="0" r="467">
      <c r="A467" s="25" t="n">
        <v>46077.465127315</v>
      </c>
      <c r="B467" s="26" t="s">
        <v>59</v>
      </c>
      <c r="C467" s="26" t="s">
        <v>74</v>
      </c>
      <c r="D467" s="26" t="s">
        <v>55</v>
      </c>
      <c r="E467" s="26" t="s">
        <v>17</v>
      </c>
      <c r="F467" s="26" t="s">
        <v>19</v>
      </c>
      <c r="G467" s="27" t="n">
        <v>-181</v>
      </c>
      <c r="H467" s="28" t="n">
        <v>15.73</v>
      </c>
      <c r="I467" s="28" t="n">
        <v>2847.13</v>
      </c>
      <c r="J467" s="28" t="n">
        <v>0</v>
      </c>
      <c r="K467" s="28" t="n">
        <v>-0</v>
      </c>
      <c r="L467" s="28" t="n">
        <v>-0</v>
      </c>
      <c r="M467" s="6" t="s">
        <f>=I467+J467+K467+L467</f>
      </c>
      <c r="N467" s="26"/>
    </row>
    <row collapsed="false" customFormat="false" customHeight="false" hidden="false" ht="12.1" outlineLevel="0" r="468">
      <c r="A468" s="20" t="n">
        <v>46077.465150463</v>
      </c>
      <c r="B468" s="16" t="s">
        <v>21</v>
      </c>
      <c r="C468" s="16" t="s">
        <v>73</v>
      </c>
      <c r="D468" s="16" t="s">
        <v>54</v>
      </c>
      <c r="E468" s="16" t="s">
        <v>17</v>
      </c>
      <c r="F468" s="16" t="s">
        <v>19</v>
      </c>
      <c r="G468" s="7" t="n">
        <v>76</v>
      </c>
      <c r="H468" s="6" t="n">
        <v>37.47</v>
      </c>
      <c r="I468" s="6" t="n">
        <v>-2847.72</v>
      </c>
      <c r="J468" s="6" t="n">
        <v>-0</v>
      </c>
      <c r="K468" s="6" t="n">
        <v>-0</v>
      </c>
      <c r="L468" s="6" t="n">
        <v>-0</v>
      </c>
      <c r="M468" s="6" t="s">
        <f>=I468+J468+K468+L468</f>
      </c>
      <c r="N468" s="16"/>
    </row>
    <row collapsed="false" customFormat="false" customHeight="false" hidden="false" ht="12.1" outlineLevel="0" r="469">
      <c r="A469" s="25" t="n">
        <v>46077.465277778</v>
      </c>
      <c r="B469" s="26" t="s">
        <v>59</v>
      </c>
      <c r="C469" s="26" t="s">
        <v>74</v>
      </c>
      <c r="D469" s="26" t="s">
        <v>55</v>
      </c>
      <c r="E469" s="26" t="s">
        <v>17</v>
      </c>
      <c r="F469" s="26" t="s">
        <v>19</v>
      </c>
      <c r="G469" s="27" t="n">
        <v>-181</v>
      </c>
      <c r="H469" s="28" t="n">
        <v>15.73</v>
      </c>
      <c r="I469" s="28" t="n">
        <v>2847.13</v>
      </c>
      <c r="J469" s="28" t="n">
        <v>0</v>
      </c>
      <c r="K469" s="28" t="n">
        <v>-0</v>
      </c>
      <c r="L469" s="28" t="n">
        <v>-0</v>
      </c>
      <c r="M469" s="6" t="s">
        <f>=I469+J469+K469+L469</f>
      </c>
      <c r="N469" s="26"/>
    </row>
    <row collapsed="false" customFormat="false" customHeight="false" hidden="false" ht="12.1" outlineLevel="0" r="470">
      <c r="A470" s="25" t="n">
        <v>46077.465289352</v>
      </c>
      <c r="B470" s="26" t="s">
        <v>59</v>
      </c>
      <c r="C470" s="26" t="s">
        <v>74</v>
      </c>
      <c r="D470" s="26" t="s">
        <v>55</v>
      </c>
      <c r="E470" s="26" t="s">
        <v>17</v>
      </c>
      <c r="F470" s="26" t="s">
        <v>19</v>
      </c>
      <c r="G470" s="27" t="n">
        <v>-181</v>
      </c>
      <c r="H470" s="28" t="n">
        <v>15.73</v>
      </c>
      <c r="I470" s="28" t="n">
        <v>2847.13</v>
      </c>
      <c r="J470" s="28" t="n">
        <v>0</v>
      </c>
      <c r="K470" s="28" t="n">
        <v>-0</v>
      </c>
      <c r="L470" s="28" t="n">
        <v>-0</v>
      </c>
      <c r="M470" s="6" t="s">
        <f>=I470+J470+K470+L470</f>
      </c>
      <c r="N470" s="26"/>
    </row>
    <row collapsed="false" customFormat="false" customHeight="false" hidden="false" ht="12.1" outlineLevel="0" r="471">
      <c r="A471" s="20" t="n">
        <v>46077.4653125</v>
      </c>
      <c r="B471" s="16" t="s">
        <v>21</v>
      </c>
      <c r="C471" s="16" t="s">
        <v>73</v>
      </c>
      <c r="D471" s="16" t="s">
        <v>54</v>
      </c>
      <c r="E471" s="16" t="s">
        <v>17</v>
      </c>
      <c r="F471" s="16" t="s">
        <v>19</v>
      </c>
      <c r="G471" s="7" t="n">
        <v>76</v>
      </c>
      <c r="H471" s="6" t="n">
        <v>37.475</v>
      </c>
      <c r="I471" s="6" t="n">
        <v>-2848.1</v>
      </c>
      <c r="J471" s="6" t="n">
        <v>-0</v>
      </c>
      <c r="K471" s="6" t="n">
        <v>-0</v>
      </c>
      <c r="L471" s="6" t="n">
        <v>-0</v>
      </c>
      <c r="M471" s="6" t="s">
        <f>=I471+J471+K471+L471</f>
      </c>
      <c r="N471" s="16"/>
    </row>
    <row collapsed="false" customFormat="false" customHeight="false" hidden="false" ht="12.1" outlineLevel="0" r="472">
      <c r="A472" s="20" t="n">
        <v>46077.465324074</v>
      </c>
      <c r="B472" s="16" t="s">
        <v>21</v>
      </c>
      <c r="C472" s="16" t="s">
        <v>73</v>
      </c>
      <c r="D472" s="16" t="s">
        <v>54</v>
      </c>
      <c r="E472" s="16" t="s">
        <v>17</v>
      </c>
      <c r="F472" s="16" t="s">
        <v>19</v>
      </c>
      <c r="G472" s="7" t="n">
        <v>76</v>
      </c>
      <c r="H472" s="6" t="n">
        <v>37.475</v>
      </c>
      <c r="I472" s="6" t="n">
        <v>-2848.1</v>
      </c>
      <c r="J472" s="6" t="n">
        <v>-0</v>
      </c>
      <c r="K472" s="6" t="n">
        <v>-0</v>
      </c>
      <c r="L472" s="6" t="n">
        <v>-0</v>
      </c>
      <c r="M472" s="6" t="s">
        <f>=I472+J472+K472+L472</f>
      </c>
      <c r="N472" s="16"/>
    </row>
    <row collapsed="false" customFormat="false" customHeight="false" hidden="false" ht="12.1" outlineLevel="0" r="473">
      <c r="A473" s="25" t="n">
        <v>46077.465543981</v>
      </c>
      <c r="B473" s="26" t="s">
        <v>59</v>
      </c>
      <c r="C473" s="26" t="s">
        <v>74</v>
      </c>
      <c r="D473" s="26" t="s">
        <v>55</v>
      </c>
      <c r="E473" s="26" t="s">
        <v>17</v>
      </c>
      <c r="F473" s="26" t="s">
        <v>19</v>
      </c>
      <c r="G473" s="27" t="n">
        <v>-181</v>
      </c>
      <c r="H473" s="28" t="n">
        <v>15.73</v>
      </c>
      <c r="I473" s="28" t="n">
        <v>2847.13</v>
      </c>
      <c r="J473" s="28" t="n">
        <v>0</v>
      </c>
      <c r="K473" s="28" t="n">
        <v>-0</v>
      </c>
      <c r="L473" s="28" t="n">
        <v>-0</v>
      </c>
      <c r="M473" s="6" t="s">
        <f>=I473+J473+K473+L473</f>
      </c>
      <c r="N473" s="26"/>
    </row>
    <row collapsed="false" customFormat="false" customHeight="false" hidden="false" ht="12.1" outlineLevel="0" r="474">
      <c r="A474" s="20" t="n">
        <v>46077.466006944</v>
      </c>
      <c r="B474" s="16" t="s">
        <v>21</v>
      </c>
      <c r="C474" s="16" t="s">
        <v>73</v>
      </c>
      <c r="D474" s="16" t="s">
        <v>54</v>
      </c>
      <c r="E474" s="16" t="s">
        <v>17</v>
      </c>
      <c r="F474" s="16" t="s">
        <v>19</v>
      </c>
      <c r="G474" s="7" t="n">
        <v>76</v>
      </c>
      <c r="H474" s="6" t="n">
        <v>37.46</v>
      </c>
      <c r="I474" s="6" t="n">
        <v>-2846.96</v>
      </c>
      <c r="J474" s="6" t="n">
        <v>-0</v>
      </c>
      <c r="K474" s="6" t="n">
        <v>-0</v>
      </c>
      <c r="L474" s="6" t="n">
        <v>-0</v>
      </c>
      <c r="M474" s="6" t="s">
        <f>=I474+J474+K474+L474</f>
      </c>
      <c r="N474" s="16"/>
    </row>
    <row collapsed="false" customFormat="false" customHeight="false" hidden="false" ht="12.1" outlineLevel="0" r="475">
      <c r="A475" s="25" t="n">
        <v>46077.467604167</v>
      </c>
      <c r="B475" s="26" t="s">
        <v>59</v>
      </c>
      <c r="C475" s="26" t="s">
        <v>74</v>
      </c>
      <c r="D475" s="26" t="s">
        <v>55</v>
      </c>
      <c r="E475" s="26" t="s">
        <v>17</v>
      </c>
      <c r="F475" s="26" t="s">
        <v>19</v>
      </c>
      <c r="G475" s="27" t="n">
        <v>-181</v>
      </c>
      <c r="H475" s="28" t="n">
        <v>15.73</v>
      </c>
      <c r="I475" s="28" t="n">
        <v>2847.13</v>
      </c>
      <c r="J475" s="28" t="n">
        <v>0</v>
      </c>
      <c r="K475" s="28" t="n">
        <v>-0</v>
      </c>
      <c r="L475" s="28" t="n">
        <v>-0</v>
      </c>
      <c r="M475" s="6" t="s">
        <f>=I475+J475+K475+L475</f>
      </c>
      <c r="N475" s="26"/>
    </row>
    <row collapsed="false" customFormat="false" customHeight="false" hidden="false" ht="12.1" outlineLevel="0" r="476">
      <c r="A476" s="20" t="n">
        <v>46077.467604167</v>
      </c>
      <c r="B476" s="16" t="s">
        <v>21</v>
      </c>
      <c r="C476" s="16" t="s">
        <v>73</v>
      </c>
      <c r="D476" s="16" t="s">
        <v>54</v>
      </c>
      <c r="E476" s="16" t="s">
        <v>17</v>
      </c>
      <c r="F476" s="16" t="s">
        <v>19</v>
      </c>
      <c r="G476" s="7" t="n">
        <v>76</v>
      </c>
      <c r="H476" s="6" t="n">
        <v>37.455</v>
      </c>
      <c r="I476" s="6" t="n">
        <v>-2846.58</v>
      </c>
      <c r="J476" s="6" t="n">
        <v>-0</v>
      </c>
      <c r="K476" s="6" t="n">
        <v>-0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5" t="n">
        <v>46077.467719907</v>
      </c>
      <c r="B477" s="26" t="s">
        <v>59</v>
      </c>
      <c r="C477" s="26" t="s">
        <v>74</v>
      </c>
      <c r="D477" s="26" t="s">
        <v>55</v>
      </c>
      <c r="E477" s="26" t="s">
        <v>17</v>
      </c>
      <c r="F477" s="26" t="s">
        <v>19</v>
      </c>
      <c r="G477" s="27" t="n">
        <v>-181</v>
      </c>
      <c r="H477" s="28" t="n">
        <v>15.73</v>
      </c>
      <c r="I477" s="28" t="n">
        <v>2847.13</v>
      </c>
      <c r="J477" s="28" t="n">
        <v>0</v>
      </c>
      <c r="K477" s="28" t="n">
        <v>-0</v>
      </c>
      <c r="L477" s="28" t="n">
        <v>-0</v>
      </c>
      <c r="M477" s="6" t="s">
        <f>=I477+J477+K477+L477</f>
      </c>
      <c r="N477" s="26"/>
    </row>
    <row collapsed="false" customFormat="false" customHeight="false" hidden="false" ht="12.1" outlineLevel="0" r="478">
      <c r="A478" s="20" t="n">
        <v>46077.46775463</v>
      </c>
      <c r="B478" s="16" t="s">
        <v>21</v>
      </c>
      <c r="C478" s="16" t="s">
        <v>73</v>
      </c>
      <c r="D478" s="16" t="s">
        <v>54</v>
      </c>
      <c r="E478" s="16" t="s">
        <v>17</v>
      </c>
      <c r="F478" s="16" t="s">
        <v>19</v>
      </c>
      <c r="G478" s="7" t="n">
        <v>76</v>
      </c>
      <c r="H478" s="6" t="n">
        <v>37.455</v>
      </c>
      <c r="I478" s="6" t="n">
        <v>-2846.58</v>
      </c>
      <c r="J478" s="6" t="n">
        <v>-0</v>
      </c>
      <c r="K478" s="6" t="n">
        <v>-0</v>
      </c>
      <c r="L478" s="6" t="n">
        <v>-0</v>
      </c>
      <c r="M478" s="6" t="s">
        <f>=I478+J478+K478+L478</f>
      </c>
      <c r="N478" s="16"/>
    </row>
    <row collapsed="false" customFormat="false" customHeight="false" hidden="false" ht="12.1" outlineLevel="0" r="479">
      <c r="A479" s="25" t="n">
        <v>46077.467835648</v>
      </c>
      <c r="B479" s="26" t="s">
        <v>59</v>
      </c>
      <c r="C479" s="26" t="s">
        <v>74</v>
      </c>
      <c r="D479" s="26" t="s">
        <v>55</v>
      </c>
      <c r="E479" s="26" t="s">
        <v>17</v>
      </c>
      <c r="F479" s="26" t="s">
        <v>19</v>
      </c>
      <c r="G479" s="27" t="n">
        <v>-181</v>
      </c>
      <c r="H479" s="28" t="n">
        <v>15.73</v>
      </c>
      <c r="I479" s="28" t="n">
        <v>2847.13</v>
      </c>
      <c r="J479" s="28" t="n">
        <v>0</v>
      </c>
      <c r="K479" s="28" t="n">
        <v>-0</v>
      </c>
      <c r="L479" s="28" t="n">
        <v>-0</v>
      </c>
      <c r="M479" s="6" t="s">
        <f>=I479+J479+K479+L479</f>
      </c>
      <c r="N479" s="26"/>
    </row>
    <row collapsed="false" customFormat="false" customHeight="false" hidden="false" ht="12.1" outlineLevel="0" r="480">
      <c r="A480" s="20" t="n">
        <v>46077.467858796</v>
      </c>
      <c r="B480" s="16" t="s">
        <v>21</v>
      </c>
      <c r="C480" s="16" t="s">
        <v>73</v>
      </c>
      <c r="D480" s="16" t="s">
        <v>54</v>
      </c>
      <c r="E480" s="16" t="s">
        <v>17</v>
      </c>
      <c r="F480" s="16" t="s">
        <v>19</v>
      </c>
      <c r="G480" s="7" t="n">
        <v>76</v>
      </c>
      <c r="H480" s="6" t="n">
        <v>37.455</v>
      </c>
      <c r="I480" s="6" t="n">
        <v>-2846.58</v>
      </c>
      <c r="J480" s="6" t="n">
        <v>-0</v>
      </c>
      <c r="K480" s="6" t="n">
        <v>-0</v>
      </c>
      <c r="L480" s="6" t="n">
        <v>-0</v>
      </c>
      <c r="M480" s="6" t="s">
        <f>=I480+J480+K480+L480</f>
      </c>
      <c r="N480" s="16"/>
    </row>
    <row collapsed="false" customFormat="false" customHeight="false" hidden="false" ht="12.1" outlineLevel="0" r="481">
      <c r="A481" s="25" t="n">
        <v>46077.467939815</v>
      </c>
      <c r="B481" s="26" t="s">
        <v>59</v>
      </c>
      <c r="C481" s="26" t="s">
        <v>74</v>
      </c>
      <c r="D481" s="26" t="s">
        <v>55</v>
      </c>
      <c r="E481" s="26" t="s">
        <v>17</v>
      </c>
      <c r="F481" s="26" t="s">
        <v>19</v>
      </c>
      <c r="G481" s="27" t="n">
        <v>-181</v>
      </c>
      <c r="H481" s="28" t="n">
        <v>15.73</v>
      </c>
      <c r="I481" s="28" t="n">
        <v>2847.13</v>
      </c>
      <c r="J481" s="28" t="n">
        <v>0</v>
      </c>
      <c r="K481" s="28" t="n">
        <v>-0</v>
      </c>
      <c r="L481" s="28" t="n">
        <v>-0</v>
      </c>
      <c r="M481" s="6" t="s">
        <f>=I481+J481+K481+L481</f>
      </c>
      <c r="N481" s="26"/>
    </row>
    <row collapsed="false" customFormat="false" customHeight="false" hidden="false" ht="12.1" outlineLevel="0" r="482">
      <c r="A482" s="20" t="n">
        <v>46077.467962963</v>
      </c>
      <c r="B482" s="16" t="s">
        <v>21</v>
      </c>
      <c r="C482" s="16" t="s">
        <v>73</v>
      </c>
      <c r="D482" s="16" t="s">
        <v>54</v>
      </c>
      <c r="E482" s="16" t="s">
        <v>17</v>
      </c>
      <c r="F482" s="16" t="s">
        <v>19</v>
      </c>
      <c r="G482" s="7" t="n">
        <v>76</v>
      </c>
      <c r="H482" s="6" t="n">
        <v>37.455</v>
      </c>
      <c r="I482" s="6" t="n">
        <v>-2846.58</v>
      </c>
      <c r="J482" s="6" t="n">
        <v>-0</v>
      </c>
      <c r="K482" s="6" t="n">
        <v>-0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5" t="n">
        <v>46077.468055556</v>
      </c>
      <c r="B483" s="26" t="s">
        <v>59</v>
      </c>
      <c r="C483" s="26" t="s">
        <v>74</v>
      </c>
      <c r="D483" s="26" t="s">
        <v>55</v>
      </c>
      <c r="E483" s="26" t="s">
        <v>17</v>
      </c>
      <c r="F483" s="26" t="s">
        <v>19</v>
      </c>
      <c r="G483" s="27" t="n">
        <v>-181</v>
      </c>
      <c r="H483" s="28" t="n">
        <v>15.73</v>
      </c>
      <c r="I483" s="28" t="n">
        <v>2847.13</v>
      </c>
      <c r="J483" s="28" t="n">
        <v>0</v>
      </c>
      <c r="K483" s="28" t="n">
        <v>-0</v>
      </c>
      <c r="L483" s="28" t="n">
        <v>-0</v>
      </c>
      <c r="M483" s="6" t="s">
        <f>=I483+J483+K483+L483</f>
      </c>
      <c r="N483" s="26"/>
    </row>
    <row collapsed="false" customFormat="false" customHeight="false" hidden="false" ht="12.1" outlineLevel="0" r="484">
      <c r="A484" s="20" t="n">
        <v>46077.468078704</v>
      </c>
      <c r="B484" s="16" t="s">
        <v>21</v>
      </c>
      <c r="C484" s="16" t="s">
        <v>73</v>
      </c>
      <c r="D484" s="16" t="s">
        <v>54</v>
      </c>
      <c r="E484" s="16" t="s">
        <v>17</v>
      </c>
      <c r="F484" s="16" t="s">
        <v>19</v>
      </c>
      <c r="G484" s="7" t="n">
        <v>76</v>
      </c>
      <c r="H484" s="6" t="n">
        <v>37.455</v>
      </c>
      <c r="I484" s="6" t="n">
        <v>-2846.58</v>
      </c>
      <c r="J484" s="6" t="n">
        <v>-0</v>
      </c>
      <c r="K484" s="6" t="n">
        <v>-0</v>
      </c>
      <c r="L484" s="6" t="n">
        <v>-0</v>
      </c>
      <c r="M484" s="6" t="s">
        <f>=I484+J484+K484+L484</f>
      </c>
      <c r="N484" s="16"/>
    </row>
    <row collapsed="false" customFormat="false" customHeight="false" hidden="false" ht="12.1" outlineLevel="0" r="485">
      <c r="A485" s="25" t="n">
        <v>46077.468171296</v>
      </c>
      <c r="B485" s="26" t="s">
        <v>59</v>
      </c>
      <c r="C485" s="26" t="s">
        <v>74</v>
      </c>
      <c r="D485" s="26" t="s">
        <v>55</v>
      </c>
      <c r="E485" s="26" t="s">
        <v>17</v>
      </c>
      <c r="F485" s="26" t="s">
        <v>19</v>
      </c>
      <c r="G485" s="27" t="n">
        <v>-181</v>
      </c>
      <c r="H485" s="28" t="n">
        <v>15.73</v>
      </c>
      <c r="I485" s="28" t="n">
        <v>2847.13</v>
      </c>
      <c r="J485" s="28" t="n">
        <v>0</v>
      </c>
      <c r="K485" s="28" t="n">
        <v>-0</v>
      </c>
      <c r="L485" s="28" t="n">
        <v>-0</v>
      </c>
      <c r="M485" s="6" t="s">
        <f>=I485+J485+K485+L485</f>
      </c>
      <c r="N485" s="26"/>
    </row>
    <row collapsed="false" customFormat="false" customHeight="false" hidden="false" ht="12.1" outlineLevel="0" r="486">
      <c r="A486" s="20" t="n">
        <v>46077.568715278</v>
      </c>
      <c r="B486" s="16" t="s">
        <v>21</v>
      </c>
      <c r="C486" s="16" t="s">
        <v>73</v>
      </c>
      <c r="D486" s="16" t="s">
        <v>54</v>
      </c>
      <c r="E486" s="16" t="s">
        <v>17</v>
      </c>
      <c r="F486" s="16" t="s">
        <v>19</v>
      </c>
      <c r="G486" s="7" t="n">
        <v>22</v>
      </c>
      <c r="H486" s="6" t="n">
        <v>37.355</v>
      </c>
      <c r="I486" s="6" t="n">
        <v>-821.81</v>
      </c>
      <c r="J486" s="6" t="n">
        <v>-0</v>
      </c>
      <c r="K486" s="6" t="n">
        <v>-0</v>
      </c>
      <c r="L486" s="6" t="n">
        <v>-0</v>
      </c>
      <c r="M486" s="6" t="s">
        <f>=I486+J486+K486+L486</f>
      </c>
      <c r="N486" s="16"/>
    </row>
    <row collapsed="false" customFormat="false" customHeight="false" hidden="false" ht="12.1" outlineLevel="0" r="487">
      <c r="A487" s="25" t="n">
        <v>46084.424699074</v>
      </c>
      <c r="B487" s="26" t="s">
        <v>21</v>
      </c>
      <c r="C487" s="26" t="s">
        <v>73</v>
      </c>
      <c r="D487" s="26" t="s">
        <v>55</v>
      </c>
      <c r="E487" s="26" t="s">
        <v>17</v>
      </c>
      <c r="F487" s="26" t="s">
        <v>19</v>
      </c>
      <c r="G487" s="27" t="n">
        <v>-5</v>
      </c>
      <c r="H487" s="28" t="n">
        <v>39.575</v>
      </c>
      <c r="I487" s="28" t="n">
        <v>197.88</v>
      </c>
      <c r="J487" s="28" t="n">
        <v>0</v>
      </c>
      <c r="K487" s="28" t="n">
        <v>-0</v>
      </c>
      <c r="L487" s="28" t="n">
        <v>-0</v>
      </c>
      <c r="M487" s="6" t="s">
        <f>=I487+J487+K487+L487</f>
      </c>
      <c r="N487" s="26"/>
    </row>
    <row collapsed="false" customFormat="false" customHeight="false" hidden="false" ht="12.1" outlineLevel="0" r="488">
      <c r="A488" s="25" t="n">
        <v>46084.424699074</v>
      </c>
      <c r="B488" s="26" t="s">
        <v>21</v>
      </c>
      <c r="C488" s="26" t="s">
        <v>73</v>
      </c>
      <c r="D488" s="26" t="s">
        <v>55</v>
      </c>
      <c r="E488" s="26" t="s">
        <v>17</v>
      </c>
      <c r="F488" s="26" t="s">
        <v>19</v>
      </c>
      <c r="G488" s="27" t="n">
        <v>-2</v>
      </c>
      <c r="H488" s="28" t="n">
        <v>39.575</v>
      </c>
      <c r="I488" s="28" t="n">
        <v>79.15</v>
      </c>
      <c r="J488" s="28" t="n">
        <v>0</v>
      </c>
      <c r="K488" s="28" t="n">
        <v>-0</v>
      </c>
      <c r="L488" s="28" t="n">
        <v>-0</v>
      </c>
      <c r="M488" s="6" t="s">
        <f>=I488+J488+K488+L488</f>
      </c>
      <c r="N488" s="26"/>
    </row>
    <row collapsed="false" customFormat="false" customHeight="false" hidden="false" ht="12.1" outlineLevel="0" r="489">
      <c r="A489" s="25" t="n">
        <v>46084.424699074</v>
      </c>
      <c r="B489" s="26" t="s">
        <v>21</v>
      </c>
      <c r="C489" s="26" t="s">
        <v>73</v>
      </c>
      <c r="D489" s="26" t="s">
        <v>55</v>
      </c>
      <c r="E489" s="26" t="s">
        <v>17</v>
      </c>
      <c r="F489" s="26" t="s">
        <v>19</v>
      </c>
      <c r="G489" s="27" t="n">
        <v>-5</v>
      </c>
      <c r="H489" s="28" t="n">
        <v>39.575</v>
      </c>
      <c r="I489" s="28" t="n">
        <v>197.88</v>
      </c>
      <c r="J489" s="28" t="n">
        <v>0</v>
      </c>
      <c r="K489" s="28" t="n">
        <v>-0</v>
      </c>
      <c r="L489" s="28" t="n">
        <v>-0</v>
      </c>
      <c r="M489" s="6" t="s">
        <f>=I489+J489+K489+L489</f>
      </c>
      <c r="N489" s="26"/>
    </row>
    <row collapsed="false" customFormat="false" customHeight="false" hidden="false" ht="12.1" outlineLevel="0" r="490">
      <c r="A490" s="25" t="n">
        <v>46084.424699074</v>
      </c>
      <c r="B490" s="26" t="s">
        <v>21</v>
      </c>
      <c r="C490" s="26" t="s">
        <v>73</v>
      </c>
      <c r="D490" s="26" t="s">
        <v>55</v>
      </c>
      <c r="E490" s="26" t="s">
        <v>17</v>
      </c>
      <c r="F490" s="26" t="s">
        <v>19</v>
      </c>
      <c r="G490" s="27" t="n">
        <v>-64</v>
      </c>
      <c r="H490" s="28" t="n">
        <v>39.575</v>
      </c>
      <c r="I490" s="28" t="n">
        <v>2532.8</v>
      </c>
      <c r="J490" s="28" t="n">
        <v>0</v>
      </c>
      <c r="K490" s="28" t="n">
        <v>-0</v>
      </c>
      <c r="L490" s="28" t="n">
        <v>-0</v>
      </c>
      <c r="M490" s="6" t="s">
        <f>=I490+J490+K490+L490</f>
      </c>
      <c r="N490" s="26"/>
    </row>
    <row collapsed="false" customFormat="false" customHeight="false" hidden="false" ht="12.1" outlineLevel="0" r="491">
      <c r="A491" s="20" t="n">
        <v>46084.424722222</v>
      </c>
      <c r="B491" s="16" t="s">
        <v>16</v>
      </c>
      <c r="C491" s="16" t="s">
        <v>69</v>
      </c>
      <c r="D491" s="16" t="s">
        <v>54</v>
      </c>
      <c r="E491" s="16" t="s">
        <v>17</v>
      </c>
      <c r="F491" s="16" t="s">
        <v>19</v>
      </c>
      <c r="G491" s="7" t="n">
        <v>10</v>
      </c>
      <c r="H491" s="6" t="n">
        <v>297.36</v>
      </c>
      <c r="I491" s="6" t="n">
        <v>-2973.6</v>
      </c>
      <c r="J491" s="6" t="n">
        <v>-0</v>
      </c>
      <c r="K491" s="6" t="n">
        <v>-0</v>
      </c>
      <c r="L491" s="6" t="n">
        <v>-0</v>
      </c>
      <c r="M491" s="6" t="s">
        <f>=I491+J491+K491+L491</f>
      </c>
      <c r="N491" s="16"/>
    </row>
    <row collapsed="false" customFormat="false" customHeight="false" hidden="false" ht="12.1" outlineLevel="0" r="492">
      <c r="A492" s="25" t="n">
        <v>46084.424756944</v>
      </c>
      <c r="B492" s="26" t="s">
        <v>21</v>
      </c>
      <c r="C492" s="26" t="s">
        <v>73</v>
      </c>
      <c r="D492" s="26" t="s">
        <v>55</v>
      </c>
      <c r="E492" s="26" t="s">
        <v>17</v>
      </c>
      <c r="F492" s="26" t="s">
        <v>19</v>
      </c>
      <c r="G492" s="27" t="n">
        <v>-76</v>
      </c>
      <c r="H492" s="28" t="n">
        <v>39.575</v>
      </c>
      <c r="I492" s="28" t="n">
        <v>3007.7</v>
      </c>
      <c r="J492" s="28" t="n">
        <v>0</v>
      </c>
      <c r="K492" s="28" t="n">
        <v>-0</v>
      </c>
      <c r="L492" s="28" t="n">
        <v>-0</v>
      </c>
      <c r="M492" s="6" t="s">
        <f>=I492+J492+K492+L492</f>
      </c>
      <c r="N492" s="26"/>
    </row>
    <row collapsed="false" customFormat="false" customHeight="false" hidden="false" ht="12.1" outlineLevel="0" r="493">
      <c r="A493" s="20" t="n">
        <v>46084.424791667</v>
      </c>
      <c r="B493" s="16" t="s">
        <v>16</v>
      </c>
      <c r="C493" s="16" t="s">
        <v>69</v>
      </c>
      <c r="D493" s="16" t="s">
        <v>54</v>
      </c>
      <c r="E493" s="16" t="s">
        <v>17</v>
      </c>
      <c r="F493" s="16" t="s">
        <v>19</v>
      </c>
      <c r="G493" s="7" t="n">
        <v>10</v>
      </c>
      <c r="H493" s="6" t="n">
        <v>297.36</v>
      </c>
      <c r="I493" s="6" t="n">
        <v>-2973.6</v>
      </c>
      <c r="J493" s="6" t="n">
        <v>-0</v>
      </c>
      <c r="K493" s="6" t="n">
        <v>-0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5" t="n">
        <v>46084.424791667</v>
      </c>
      <c r="B494" s="26" t="s">
        <v>21</v>
      </c>
      <c r="C494" s="26" t="s">
        <v>73</v>
      </c>
      <c r="D494" s="26" t="s">
        <v>55</v>
      </c>
      <c r="E494" s="26" t="s">
        <v>17</v>
      </c>
      <c r="F494" s="26" t="s">
        <v>19</v>
      </c>
      <c r="G494" s="27" t="n">
        <v>-76</v>
      </c>
      <c r="H494" s="28" t="n">
        <v>39.575</v>
      </c>
      <c r="I494" s="28" t="n">
        <v>3007.7</v>
      </c>
      <c r="J494" s="28" t="n">
        <v>0</v>
      </c>
      <c r="K494" s="28" t="n">
        <v>-0</v>
      </c>
      <c r="L494" s="28" t="n">
        <v>-0</v>
      </c>
      <c r="M494" s="6" t="s">
        <f>=I494+J494+K494+L494</f>
      </c>
      <c r="N494" s="26"/>
    </row>
    <row collapsed="false" customFormat="false" customHeight="false" hidden="false" ht="12.1" outlineLevel="0" r="495">
      <c r="A495" s="20" t="n">
        <v>46084.424791667</v>
      </c>
      <c r="B495" s="16" t="s">
        <v>16</v>
      </c>
      <c r="C495" s="16" t="s">
        <v>69</v>
      </c>
      <c r="D495" s="16" t="s">
        <v>54</v>
      </c>
      <c r="E495" s="16" t="s">
        <v>17</v>
      </c>
      <c r="F495" s="16" t="s">
        <v>19</v>
      </c>
      <c r="G495" s="7" t="n">
        <v>10</v>
      </c>
      <c r="H495" s="6" t="n">
        <v>297.36</v>
      </c>
      <c r="I495" s="6" t="n">
        <v>-2973.6</v>
      </c>
      <c r="J495" s="6" t="n">
        <v>-0</v>
      </c>
      <c r="K495" s="6" t="n">
        <v>-0</v>
      </c>
      <c r="L495" s="6" t="n">
        <v>-0</v>
      </c>
      <c r="M495" s="6" t="s">
        <f>=I495+J495+K495+L495</f>
      </c>
      <c r="N495" s="16"/>
    </row>
    <row collapsed="false" customFormat="false" customHeight="false" hidden="false" ht="12.1" outlineLevel="0" r="496">
      <c r="A496" s="25" t="n">
        <v>46084.425451389</v>
      </c>
      <c r="B496" s="26" t="s">
        <v>21</v>
      </c>
      <c r="C496" s="26" t="s">
        <v>73</v>
      </c>
      <c r="D496" s="26" t="s">
        <v>55</v>
      </c>
      <c r="E496" s="26" t="s">
        <v>17</v>
      </c>
      <c r="F496" s="26" t="s">
        <v>19</v>
      </c>
      <c r="G496" s="27" t="n">
        <v>-26</v>
      </c>
      <c r="H496" s="28" t="n">
        <v>39.555</v>
      </c>
      <c r="I496" s="28" t="n">
        <v>1028.43</v>
      </c>
      <c r="J496" s="28" t="n">
        <v>0</v>
      </c>
      <c r="K496" s="28" t="n">
        <v>-0</v>
      </c>
      <c r="L496" s="28" t="n">
        <v>-0</v>
      </c>
      <c r="M496" s="6" t="s">
        <f>=I496+J496+K496+L496</f>
      </c>
      <c r="N496" s="26"/>
    </row>
    <row collapsed="false" customFormat="false" customHeight="false" hidden="false" ht="12.1" outlineLevel="0" r="497">
      <c r="A497" s="25" t="n">
        <v>46084.425451389</v>
      </c>
      <c r="B497" s="26" t="s">
        <v>21</v>
      </c>
      <c r="C497" s="26" t="s">
        <v>73</v>
      </c>
      <c r="D497" s="26" t="s">
        <v>55</v>
      </c>
      <c r="E497" s="26" t="s">
        <v>17</v>
      </c>
      <c r="F497" s="26" t="s">
        <v>19</v>
      </c>
      <c r="G497" s="27" t="n">
        <v>-50</v>
      </c>
      <c r="H497" s="28" t="n">
        <v>39.55</v>
      </c>
      <c r="I497" s="28" t="n">
        <v>1977.5</v>
      </c>
      <c r="J497" s="28" t="n">
        <v>0</v>
      </c>
      <c r="K497" s="28" t="n">
        <v>-0</v>
      </c>
      <c r="L497" s="28" t="n">
        <v>-0</v>
      </c>
      <c r="M497" s="6" t="s">
        <f>=I497+J497+K497+L497</f>
      </c>
      <c r="N497" s="26"/>
    </row>
    <row collapsed="false" customFormat="false" customHeight="false" hidden="false" ht="12.1" outlineLevel="0" r="498">
      <c r="A498" s="20" t="n">
        <v>46084.425462963</v>
      </c>
      <c r="B498" s="16" t="s">
        <v>16</v>
      </c>
      <c r="C498" s="16" t="s">
        <v>69</v>
      </c>
      <c r="D498" s="16" t="s">
        <v>54</v>
      </c>
      <c r="E498" s="16" t="s">
        <v>17</v>
      </c>
      <c r="F498" s="16" t="s">
        <v>19</v>
      </c>
      <c r="G498" s="7" t="n">
        <v>10</v>
      </c>
      <c r="H498" s="6" t="n">
        <v>297.35</v>
      </c>
      <c r="I498" s="6" t="n">
        <v>-2973.5</v>
      </c>
      <c r="J498" s="6" t="n">
        <v>-0</v>
      </c>
      <c r="K498" s="6" t="n">
        <v>-0</v>
      </c>
      <c r="L498" s="6" t="n">
        <v>-0</v>
      </c>
      <c r="M498" s="6" t="s">
        <f>=I498+J498+K498+L498</f>
      </c>
      <c r="N498" s="16"/>
    </row>
    <row collapsed="false" customFormat="false" customHeight="false" hidden="false" ht="12.1" outlineLevel="0" r="499">
      <c r="A499" s="25" t="n">
        <v>46084.425486111</v>
      </c>
      <c r="B499" s="26" t="s">
        <v>21</v>
      </c>
      <c r="C499" s="26" t="s">
        <v>73</v>
      </c>
      <c r="D499" s="26" t="s">
        <v>55</v>
      </c>
      <c r="E499" s="26" t="s">
        <v>17</v>
      </c>
      <c r="F499" s="26" t="s">
        <v>19</v>
      </c>
      <c r="G499" s="27" t="n">
        <v>-76</v>
      </c>
      <c r="H499" s="28" t="n">
        <v>39.55</v>
      </c>
      <c r="I499" s="28" t="n">
        <v>3005.8</v>
      </c>
      <c r="J499" s="28" t="n">
        <v>0</v>
      </c>
      <c r="K499" s="28" t="n">
        <v>-0</v>
      </c>
      <c r="L499" s="28" t="n">
        <v>-0</v>
      </c>
      <c r="M499" s="6" t="s">
        <f>=I499+J499+K499+L499</f>
      </c>
      <c r="N499" s="26"/>
    </row>
    <row collapsed="false" customFormat="false" customHeight="false" hidden="false" ht="12.1" outlineLevel="0" r="500">
      <c r="A500" s="25" t="n">
        <v>46084.425497685</v>
      </c>
      <c r="B500" s="26" t="s">
        <v>21</v>
      </c>
      <c r="C500" s="26" t="s">
        <v>73</v>
      </c>
      <c r="D500" s="26" t="s">
        <v>55</v>
      </c>
      <c r="E500" s="26" t="s">
        <v>17</v>
      </c>
      <c r="F500" s="26" t="s">
        <v>19</v>
      </c>
      <c r="G500" s="27" t="n">
        <v>-76</v>
      </c>
      <c r="H500" s="28" t="n">
        <v>39.55</v>
      </c>
      <c r="I500" s="28" t="n">
        <v>3005.8</v>
      </c>
      <c r="J500" s="28" t="n">
        <v>0</v>
      </c>
      <c r="K500" s="28" t="n">
        <v>-0</v>
      </c>
      <c r="L500" s="28" t="n">
        <v>-0</v>
      </c>
      <c r="M500" s="6" t="s">
        <f>=I500+J500+K500+L500</f>
      </c>
      <c r="N500" s="26"/>
    </row>
    <row collapsed="false" customFormat="false" customHeight="false" hidden="false" ht="12.1" outlineLevel="0" r="501">
      <c r="A501" s="20" t="n">
        <v>46084.425497685</v>
      </c>
      <c r="B501" s="16" t="s">
        <v>16</v>
      </c>
      <c r="C501" s="16" t="s">
        <v>69</v>
      </c>
      <c r="D501" s="16" t="s">
        <v>54</v>
      </c>
      <c r="E501" s="16" t="s">
        <v>17</v>
      </c>
      <c r="F501" s="16" t="s">
        <v>19</v>
      </c>
      <c r="G501" s="7" t="n">
        <v>10</v>
      </c>
      <c r="H501" s="6" t="n">
        <v>297.35</v>
      </c>
      <c r="I501" s="6" t="n">
        <v>-2973.5</v>
      </c>
      <c r="J501" s="6" t="n">
        <v>-0</v>
      </c>
      <c r="K501" s="6" t="n">
        <v>-0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0" t="n">
        <v>46084.425509259</v>
      </c>
      <c r="B502" s="16" t="s">
        <v>16</v>
      </c>
      <c r="C502" s="16" t="s">
        <v>69</v>
      </c>
      <c r="D502" s="16" t="s">
        <v>54</v>
      </c>
      <c r="E502" s="16" t="s">
        <v>17</v>
      </c>
      <c r="F502" s="16" t="s">
        <v>19</v>
      </c>
      <c r="G502" s="7" t="n">
        <v>10</v>
      </c>
      <c r="H502" s="6" t="n">
        <v>297.35</v>
      </c>
      <c r="I502" s="6" t="n">
        <v>-2973.5</v>
      </c>
      <c r="J502" s="6" t="n">
        <v>-0</v>
      </c>
      <c r="K502" s="6" t="n">
        <v>-0</v>
      </c>
      <c r="L502" s="6" t="n">
        <v>-0</v>
      </c>
      <c r="M502" s="6" t="s">
        <f>=I502+J502+K502+L502</f>
      </c>
      <c r="N502" s="16"/>
    </row>
    <row collapsed="false" customFormat="false" customHeight="false" hidden="false" ht="12.1" outlineLevel="0" r="503">
      <c r="A503" s="25" t="n">
        <v>46084.425613426</v>
      </c>
      <c r="B503" s="26" t="s">
        <v>21</v>
      </c>
      <c r="C503" s="26" t="s">
        <v>73</v>
      </c>
      <c r="D503" s="26" t="s">
        <v>55</v>
      </c>
      <c r="E503" s="26" t="s">
        <v>17</v>
      </c>
      <c r="F503" s="26" t="s">
        <v>19</v>
      </c>
      <c r="G503" s="27" t="n">
        <v>-76</v>
      </c>
      <c r="H503" s="28" t="n">
        <v>39.55</v>
      </c>
      <c r="I503" s="28" t="n">
        <v>3005.8</v>
      </c>
      <c r="J503" s="28" t="n">
        <v>0</v>
      </c>
      <c r="K503" s="28" t="n">
        <v>-0</v>
      </c>
      <c r="L503" s="28" t="n">
        <v>-0</v>
      </c>
      <c r="M503" s="6" t="s">
        <f>=I503+J503+K503+L503</f>
      </c>
      <c r="N503" s="26"/>
    </row>
    <row collapsed="false" customFormat="false" customHeight="false" hidden="false" ht="12.1" outlineLevel="0" r="504">
      <c r="A504" s="25" t="n">
        <v>46084.425613426</v>
      </c>
      <c r="B504" s="26" t="s">
        <v>21</v>
      </c>
      <c r="C504" s="26" t="s">
        <v>73</v>
      </c>
      <c r="D504" s="26" t="s">
        <v>55</v>
      </c>
      <c r="E504" s="26" t="s">
        <v>17</v>
      </c>
      <c r="F504" s="26" t="s">
        <v>19</v>
      </c>
      <c r="G504" s="27" t="n">
        <v>-76</v>
      </c>
      <c r="H504" s="28" t="n">
        <v>39.55</v>
      </c>
      <c r="I504" s="28" t="n">
        <v>3005.8</v>
      </c>
      <c r="J504" s="28" t="n">
        <v>0</v>
      </c>
      <c r="K504" s="28" t="n">
        <v>-0</v>
      </c>
      <c r="L504" s="28" t="n">
        <v>-0</v>
      </c>
      <c r="M504" s="6" t="s">
        <f>=I504+J504+K504+L504</f>
      </c>
      <c r="N504" s="26"/>
    </row>
    <row collapsed="false" customFormat="false" customHeight="false" hidden="false" ht="12.1" outlineLevel="0" r="505">
      <c r="A505" s="20" t="n">
        <v>46084.425625</v>
      </c>
      <c r="B505" s="16" t="s">
        <v>16</v>
      </c>
      <c r="C505" s="16" t="s">
        <v>69</v>
      </c>
      <c r="D505" s="16" t="s">
        <v>54</v>
      </c>
      <c r="E505" s="16" t="s">
        <v>17</v>
      </c>
      <c r="F505" s="16" t="s">
        <v>19</v>
      </c>
      <c r="G505" s="7" t="n">
        <v>1</v>
      </c>
      <c r="H505" s="6" t="n">
        <v>297.34</v>
      </c>
      <c r="I505" s="6" t="n">
        <v>-297.34</v>
      </c>
      <c r="J505" s="6" t="n">
        <v>-0</v>
      </c>
      <c r="K505" s="6" t="n">
        <v>-0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0" t="n">
        <v>46084.425625</v>
      </c>
      <c r="B506" s="16" t="s">
        <v>16</v>
      </c>
      <c r="C506" s="16" t="s">
        <v>69</v>
      </c>
      <c r="D506" s="16" t="s">
        <v>54</v>
      </c>
      <c r="E506" s="16" t="s">
        <v>17</v>
      </c>
      <c r="F506" s="16" t="s">
        <v>19</v>
      </c>
      <c r="G506" s="7" t="n">
        <v>9</v>
      </c>
      <c r="H506" s="6" t="n">
        <v>297.34</v>
      </c>
      <c r="I506" s="6" t="n">
        <v>-2676.06</v>
      </c>
      <c r="J506" s="6" t="n">
        <v>-0</v>
      </c>
      <c r="K506" s="6" t="n">
        <v>-0</v>
      </c>
      <c r="L506" s="6" t="n">
        <v>-0</v>
      </c>
      <c r="M506" s="6" t="s">
        <f>=I506+J506+K506+L506</f>
      </c>
      <c r="N506" s="16"/>
    </row>
    <row collapsed="false" customFormat="false" customHeight="false" hidden="false" ht="12.1" outlineLevel="0" r="507">
      <c r="A507" s="20" t="n">
        <v>46084.425636574</v>
      </c>
      <c r="B507" s="16" t="s">
        <v>16</v>
      </c>
      <c r="C507" s="16" t="s">
        <v>69</v>
      </c>
      <c r="D507" s="16" t="s">
        <v>54</v>
      </c>
      <c r="E507" s="16" t="s">
        <v>17</v>
      </c>
      <c r="F507" s="16" t="s">
        <v>19</v>
      </c>
      <c r="G507" s="7" t="n">
        <v>1</v>
      </c>
      <c r="H507" s="6" t="n">
        <v>297.34</v>
      </c>
      <c r="I507" s="6" t="n">
        <v>-297.34</v>
      </c>
      <c r="J507" s="6" t="n">
        <v>-0</v>
      </c>
      <c r="K507" s="6" t="n">
        <v>-0</v>
      </c>
      <c r="L507" s="6" t="n">
        <v>-0</v>
      </c>
      <c r="M507" s="6" t="s">
        <f>=I507+J507+K507+L507</f>
      </c>
      <c r="N507" s="16"/>
    </row>
    <row collapsed="false" customFormat="false" customHeight="false" hidden="false" ht="12.1" outlineLevel="0" r="508">
      <c r="A508" s="20" t="n">
        <v>46084.425636574</v>
      </c>
      <c r="B508" s="16" t="s">
        <v>16</v>
      </c>
      <c r="C508" s="16" t="s">
        <v>69</v>
      </c>
      <c r="D508" s="16" t="s">
        <v>54</v>
      </c>
      <c r="E508" s="16" t="s">
        <v>17</v>
      </c>
      <c r="F508" s="16" t="s">
        <v>19</v>
      </c>
      <c r="G508" s="7" t="n">
        <v>9</v>
      </c>
      <c r="H508" s="6" t="n">
        <v>297.34</v>
      </c>
      <c r="I508" s="6" t="n">
        <v>-2676.06</v>
      </c>
      <c r="J508" s="6" t="n">
        <v>-0</v>
      </c>
      <c r="K508" s="6" t="n">
        <v>-0</v>
      </c>
      <c r="L508" s="6" t="n">
        <v>-0</v>
      </c>
      <c r="M508" s="6" t="s">
        <f>=I508+J508+K508+L508</f>
      </c>
      <c r="N508" s="16"/>
    </row>
    <row collapsed="false" customFormat="false" customHeight="false" hidden="false" ht="12.1" outlineLevel="0" r="509">
      <c r="A509" s="25" t="n">
        <v>46084.425763889</v>
      </c>
      <c r="B509" s="26" t="s">
        <v>21</v>
      </c>
      <c r="C509" s="26" t="s">
        <v>73</v>
      </c>
      <c r="D509" s="26" t="s">
        <v>55</v>
      </c>
      <c r="E509" s="26" t="s">
        <v>17</v>
      </c>
      <c r="F509" s="26" t="s">
        <v>19</v>
      </c>
      <c r="G509" s="27" t="n">
        <v>-76</v>
      </c>
      <c r="H509" s="28" t="n">
        <v>39.56</v>
      </c>
      <c r="I509" s="28" t="n">
        <v>3006.56</v>
      </c>
      <c r="J509" s="28" t="n">
        <v>0</v>
      </c>
      <c r="K509" s="28" t="n">
        <v>-0</v>
      </c>
      <c r="L509" s="28" t="n">
        <v>-0</v>
      </c>
      <c r="M509" s="6" t="s">
        <f>=I509+J509+K509+L509</f>
      </c>
      <c r="N509" s="26"/>
    </row>
    <row collapsed="false" customFormat="false" customHeight="false" hidden="false" ht="12.1" outlineLevel="0" r="510">
      <c r="A510" s="25" t="n">
        <v>46084.425775463</v>
      </c>
      <c r="B510" s="26" t="s">
        <v>21</v>
      </c>
      <c r="C510" s="26" t="s">
        <v>73</v>
      </c>
      <c r="D510" s="26" t="s">
        <v>55</v>
      </c>
      <c r="E510" s="26" t="s">
        <v>17</v>
      </c>
      <c r="F510" s="26" t="s">
        <v>19</v>
      </c>
      <c r="G510" s="27" t="n">
        <v>-76</v>
      </c>
      <c r="H510" s="28" t="n">
        <v>39.56</v>
      </c>
      <c r="I510" s="28" t="n">
        <v>3006.56</v>
      </c>
      <c r="J510" s="28" t="n">
        <v>0</v>
      </c>
      <c r="K510" s="28" t="n">
        <v>-0</v>
      </c>
      <c r="L510" s="28" t="n">
        <v>-0</v>
      </c>
      <c r="M510" s="6" t="s">
        <f>=I510+J510+K510+L510</f>
      </c>
      <c r="N510" s="26"/>
    </row>
    <row collapsed="false" customFormat="false" customHeight="false" hidden="false" ht="12.1" outlineLevel="0" r="511">
      <c r="A511" s="20" t="n">
        <v>46084.425787037</v>
      </c>
      <c r="B511" s="16" t="s">
        <v>16</v>
      </c>
      <c r="C511" s="16" t="s">
        <v>69</v>
      </c>
      <c r="D511" s="16" t="s">
        <v>54</v>
      </c>
      <c r="E511" s="16" t="s">
        <v>17</v>
      </c>
      <c r="F511" s="16" t="s">
        <v>19</v>
      </c>
      <c r="G511" s="7" t="n">
        <v>10</v>
      </c>
      <c r="H511" s="6" t="n">
        <v>297.33</v>
      </c>
      <c r="I511" s="6" t="n">
        <v>-2973.3</v>
      </c>
      <c r="J511" s="6" t="n">
        <v>-0</v>
      </c>
      <c r="K511" s="6" t="n">
        <v>-0</v>
      </c>
      <c r="L511" s="6" t="n">
        <v>-0</v>
      </c>
      <c r="M511" s="6" t="s">
        <f>=I511+J511+K511+L511</f>
      </c>
      <c r="N511" s="16"/>
    </row>
    <row collapsed="false" customFormat="false" customHeight="false" hidden="false" ht="12.1" outlineLevel="0" r="512">
      <c r="A512" s="20" t="n">
        <v>46084.425787037</v>
      </c>
      <c r="B512" s="16" t="s">
        <v>16</v>
      </c>
      <c r="C512" s="16" t="s">
        <v>69</v>
      </c>
      <c r="D512" s="16" t="s">
        <v>54</v>
      </c>
      <c r="E512" s="16" t="s">
        <v>17</v>
      </c>
      <c r="F512" s="16" t="s">
        <v>19</v>
      </c>
      <c r="G512" s="7" t="n">
        <v>10</v>
      </c>
      <c r="H512" s="6" t="n">
        <v>297.33</v>
      </c>
      <c r="I512" s="6" t="n">
        <v>-2973.3</v>
      </c>
      <c r="J512" s="6" t="n">
        <v>-0</v>
      </c>
      <c r="K512" s="6" t="n">
        <v>-0</v>
      </c>
      <c r="L512" s="6" t="n">
        <v>-0</v>
      </c>
      <c r="M512" s="6" t="s">
        <f>=I512+J512+K512+L512</f>
      </c>
      <c r="N512" s="16"/>
    </row>
    <row collapsed="false" customFormat="false" customHeight="false" hidden="false" ht="12.1" outlineLevel="0" r="513">
      <c r="A513" s="25" t="n">
        <v>46084.425856481</v>
      </c>
      <c r="B513" s="26" t="s">
        <v>21</v>
      </c>
      <c r="C513" s="26" t="s">
        <v>73</v>
      </c>
      <c r="D513" s="26" t="s">
        <v>55</v>
      </c>
      <c r="E513" s="26" t="s">
        <v>17</v>
      </c>
      <c r="F513" s="26" t="s">
        <v>19</v>
      </c>
      <c r="G513" s="27" t="n">
        <v>-76</v>
      </c>
      <c r="H513" s="28" t="n">
        <v>39.56</v>
      </c>
      <c r="I513" s="28" t="n">
        <v>3006.56</v>
      </c>
      <c r="J513" s="28" t="n">
        <v>0</v>
      </c>
      <c r="K513" s="28" t="n">
        <v>-0</v>
      </c>
      <c r="L513" s="28" t="n">
        <v>-0</v>
      </c>
      <c r="M513" s="6" t="s">
        <f>=I513+J513+K513+L513</f>
      </c>
      <c r="N513" s="26"/>
    </row>
    <row collapsed="false" customFormat="false" customHeight="false" hidden="false" ht="12.1" outlineLevel="0" r="514">
      <c r="A514" s="25" t="n">
        <v>46084.425856481</v>
      </c>
      <c r="B514" s="26" t="s">
        <v>21</v>
      </c>
      <c r="C514" s="26" t="s">
        <v>73</v>
      </c>
      <c r="D514" s="26" t="s">
        <v>55</v>
      </c>
      <c r="E514" s="26" t="s">
        <v>17</v>
      </c>
      <c r="F514" s="26" t="s">
        <v>19</v>
      </c>
      <c r="G514" s="27" t="n">
        <v>-76</v>
      </c>
      <c r="H514" s="28" t="n">
        <v>39.56</v>
      </c>
      <c r="I514" s="28" t="n">
        <v>3006.56</v>
      </c>
      <c r="J514" s="28" t="n">
        <v>0</v>
      </c>
      <c r="K514" s="28" t="n">
        <v>-0</v>
      </c>
      <c r="L514" s="28" t="n">
        <v>-0</v>
      </c>
      <c r="M514" s="6" t="s">
        <f>=I514+J514+K514+L514</f>
      </c>
      <c r="N514" s="26"/>
    </row>
    <row collapsed="false" customFormat="false" customHeight="false" hidden="false" ht="12.1" outlineLevel="0" r="515">
      <c r="A515" s="20" t="n">
        <v>46084.425868056</v>
      </c>
      <c r="B515" s="16" t="s">
        <v>16</v>
      </c>
      <c r="C515" s="16" t="s">
        <v>69</v>
      </c>
      <c r="D515" s="16" t="s">
        <v>54</v>
      </c>
      <c r="E515" s="16" t="s">
        <v>17</v>
      </c>
      <c r="F515" s="16" t="s">
        <v>19</v>
      </c>
      <c r="G515" s="7" t="n">
        <v>1</v>
      </c>
      <c r="H515" s="6" t="n">
        <v>297.32</v>
      </c>
      <c r="I515" s="6" t="n">
        <v>-297.32</v>
      </c>
      <c r="J515" s="6" t="n">
        <v>-0</v>
      </c>
      <c r="K515" s="6" t="n">
        <v>-0</v>
      </c>
      <c r="L515" s="6" t="n">
        <v>-0</v>
      </c>
      <c r="M515" s="6" t="s">
        <f>=I515+J515+K515+L515</f>
      </c>
      <c r="N515" s="16"/>
    </row>
    <row collapsed="false" customFormat="false" customHeight="false" hidden="false" ht="12.1" outlineLevel="0" r="516">
      <c r="A516" s="20" t="n">
        <v>46084.425868056</v>
      </c>
      <c r="B516" s="16" t="s">
        <v>16</v>
      </c>
      <c r="C516" s="16" t="s">
        <v>69</v>
      </c>
      <c r="D516" s="16" t="s">
        <v>54</v>
      </c>
      <c r="E516" s="16" t="s">
        <v>17</v>
      </c>
      <c r="F516" s="16" t="s">
        <v>19</v>
      </c>
      <c r="G516" s="7" t="n">
        <v>9</v>
      </c>
      <c r="H516" s="6" t="n">
        <v>297.32</v>
      </c>
      <c r="I516" s="6" t="n">
        <v>-2675.88</v>
      </c>
      <c r="J516" s="6" t="n">
        <v>-0</v>
      </c>
      <c r="K516" s="6" t="n">
        <v>-0</v>
      </c>
      <c r="L516" s="6" t="n">
        <v>-0</v>
      </c>
      <c r="M516" s="6" t="s">
        <f>=I516+J516+K516+L516</f>
      </c>
      <c r="N516" s="16"/>
    </row>
    <row collapsed="false" customFormat="false" customHeight="false" hidden="false" ht="12.1" outlineLevel="0" r="517">
      <c r="A517" s="20" t="n">
        <v>46084.42587963</v>
      </c>
      <c r="B517" s="16" t="s">
        <v>16</v>
      </c>
      <c r="C517" s="16" t="s">
        <v>69</v>
      </c>
      <c r="D517" s="16" t="s">
        <v>54</v>
      </c>
      <c r="E517" s="16" t="s">
        <v>17</v>
      </c>
      <c r="F517" s="16" t="s">
        <v>19</v>
      </c>
      <c r="G517" s="7" t="n">
        <v>10</v>
      </c>
      <c r="H517" s="6" t="n">
        <v>297.32</v>
      </c>
      <c r="I517" s="6" t="n">
        <v>-2973.2</v>
      </c>
      <c r="J517" s="6" t="n">
        <v>-0</v>
      </c>
      <c r="K517" s="6" t="n">
        <v>-0</v>
      </c>
      <c r="L517" s="6" t="n">
        <v>-0</v>
      </c>
      <c r="M517" s="6" t="s">
        <f>=I517+J517+K517+L517</f>
      </c>
      <c r="N517" s="16"/>
    </row>
    <row collapsed="false" customFormat="false" customHeight="false" hidden="false" ht="12.1" outlineLevel="0" r="518">
      <c r="A518" s="25" t="n">
        <v>46084.4259375</v>
      </c>
      <c r="B518" s="26" t="s">
        <v>21</v>
      </c>
      <c r="C518" s="26" t="s">
        <v>73</v>
      </c>
      <c r="D518" s="26" t="s">
        <v>55</v>
      </c>
      <c r="E518" s="26" t="s">
        <v>17</v>
      </c>
      <c r="F518" s="26" t="s">
        <v>19</v>
      </c>
      <c r="G518" s="27" t="n">
        <v>-1</v>
      </c>
      <c r="H518" s="28" t="n">
        <v>39.565</v>
      </c>
      <c r="I518" s="28" t="n">
        <v>39.57</v>
      </c>
      <c r="J518" s="28" t="n">
        <v>0</v>
      </c>
      <c r="K518" s="28" t="n">
        <v>-0</v>
      </c>
      <c r="L518" s="28" t="n">
        <v>-0</v>
      </c>
      <c r="M518" s="6" t="s">
        <f>=I518+J518+K518+L518</f>
      </c>
      <c r="N518" s="26"/>
    </row>
    <row collapsed="false" customFormat="false" customHeight="false" hidden="false" ht="12.1" outlineLevel="0" r="519">
      <c r="A519" s="25" t="n">
        <v>46084.4259375</v>
      </c>
      <c r="B519" s="26" t="s">
        <v>21</v>
      </c>
      <c r="C519" s="26" t="s">
        <v>73</v>
      </c>
      <c r="D519" s="26" t="s">
        <v>55</v>
      </c>
      <c r="E519" s="26" t="s">
        <v>17</v>
      </c>
      <c r="F519" s="26" t="s">
        <v>19</v>
      </c>
      <c r="G519" s="27" t="n">
        <v>-75</v>
      </c>
      <c r="H519" s="28" t="n">
        <v>39.565</v>
      </c>
      <c r="I519" s="28" t="n">
        <v>2967.38</v>
      </c>
      <c r="J519" s="28" t="n">
        <v>0</v>
      </c>
      <c r="K519" s="28" t="n">
        <v>-0</v>
      </c>
      <c r="L519" s="28" t="n">
        <v>-0</v>
      </c>
      <c r="M519" s="6" t="s">
        <f>=I519+J519+K519+L519</f>
      </c>
      <c r="N519" s="26"/>
    </row>
    <row collapsed="false" customFormat="false" customHeight="false" hidden="false" ht="12.1" outlineLevel="0" r="520">
      <c r="A520" s="25" t="n">
        <v>46084.4259375</v>
      </c>
      <c r="B520" s="26" t="s">
        <v>21</v>
      </c>
      <c r="C520" s="26" t="s">
        <v>73</v>
      </c>
      <c r="D520" s="26" t="s">
        <v>55</v>
      </c>
      <c r="E520" s="26" t="s">
        <v>17</v>
      </c>
      <c r="F520" s="26" t="s">
        <v>19</v>
      </c>
      <c r="G520" s="27" t="n">
        <v>-76</v>
      </c>
      <c r="H520" s="28" t="n">
        <v>39.565</v>
      </c>
      <c r="I520" s="28" t="n">
        <v>3006.94</v>
      </c>
      <c r="J520" s="28" t="n">
        <v>0</v>
      </c>
      <c r="K520" s="28" t="n">
        <v>-0</v>
      </c>
      <c r="L520" s="28" t="n">
        <v>-0</v>
      </c>
      <c r="M520" s="6" t="s">
        <f>=I520+J520+K520+L520</f>
      </c>
      <c r="N520" s="26"/>
    </row>
    <row collapsed="false" customFormat="false" customHeight="false" hidden="false" ht="12.1" outlineLevel="0" r="521">
      <c r="A521" s="20" t="n">
        <v>46084.425949074</v>
      </c>
      <c r="B521" s="16" t="s">
        <v>16</v>
      </c>
      <c r="C521" s="16" t="s">
        <v>69</v>
      </c>
      <c r="D521" s="16" t="s">
        <v>54</v>
      </c>
      <c r="E521" s="16" t="s">
        <v>17</v>
      </c>
      <c r="F521" s="16" t="s">
        <v>19</v>
      </c>
      <c r="G521" s="7" t="n">
        <v>10</v>
      </c>
      <c r="H521" s="6" t="n">
        <v>297.32</v>
      </c>
      <c r="I521" s="6" t="n">
        <v>-2973.2</v>
      </c>
      <c r="J521" s="6" t="n">
        <v>-0</v>
      </c>
      <c r="K521" s="6" t="n">
        <v>-0</v>
      </c>
      <c r="L521" s="6" t="n">
        <v>-0</v>
      </c>
      <c r="M521" s="6" t="s">
        <f>=I521+J521+K521+L521</f>
      </c>
      <c r="N521" s="16"/>
    </row>
    <row collapsed="false" customFormat="false" customHeight="false" hidden="false" ht="12.1" outlineLevel="0" r="522">
      <c r="A522" s="25" t="n">
        <v>46084.426006944</v>
      </c>
      <c r="B522" s="26" t="s">
        <v>21</v>
      </c>
      <c r="C522" s="26" t="s">
        <v>73</v>
      </c>
      <c r="D522" s="26" t="s">
        <v>55</v>
      </c>
      <c r="E522" s="26" t="s">
        <v>17</v>
      </c>
      <c r="F522" s="26" t="s">
        <v>19</v>
      </c>
      <c r="G522" s="27" t="n">
        <v>-8</v>
      </c>
      <c r="H522" s="28" t="n">
        <v>39.575</v>
      </c>
      <c r="I522" s="28" t="n">
        <v>316.6</v>
      </c>
      <c r="J522" s="28" t="n">
        <v>0</v>
      </c>
      <c r="K522" s="28" t="n">
        <v>-0</v>
      </c>
      <c r="L522" s="28" t="n">
        <v>-0</v>
      </c>
      <c r="M522" s="6" t="s">
        <f>=I522+J522+K522+L522</f>
      </c>
      <c r="N522" s="26"/>
    </row>
    <row collapsed="false" customFormat="false" customHeight="false" hidden="false" ht="12.1" outlineLevel="0" r="523">
      <c r="A523" s="25" t="n">
        <v>46084.426006944</v>
      </c>
      <c r="B523" s="26" t="s">
        <v>21</v>
      </c>
      <c r="C523" s="26" t="s">
        <v>73</v>
      </c>
      <c r="D523" s="26" t="s">
        <v>55</v>
      </c>
      <c r="E523" s="26" t="s">
        <v>17</v>
      </c>
      <c r="F523" s="26" t="s">
        <v>19</v>
      </c>
      <c r="G523" s="27" t="n">
        <v>-68</v>
      </c>
      <c r="H523" s="28" t="n">
        <v>39.575</v>
      </c>
      <c r="I523" s="28" t="n">
        <v>2691.1</v>
      </c>
      <c r="J523" s="28" t="n">
        <v>0</v>
      </c>
      <c r="K523" s="28" t="n">
        <v>-0</v>
      </c>
      <c r="L523" s="28" t="n">
        <v>-0</v>
      </c>
      <c r="M523" s="6" t="s">
        <f>=I523+J523+K523+L523</f>
      </c>
      <c r="N523" s="26"/>
    </row>
    <row collapsed="false" customFormat="false" customHeight="false" hidden="false" ht="12.1" outlineLevel="0" r="524">
      <c r="A524" s="25" t="n">
        <v>46084.426018519</v>
      </c>
      <c r="B524" s="26" t="s">
        <v>21</v>
      </c>
      <c r="C524" s="26" t="s">
        <v>73</v>
      </c>
      <c r="D524" s="26" t="s">
        <v>55</v>
      </c>
      <c r="E524" s="26" t="s">
        <v>17</v>
      </c>
      <c r="F524" s="26" t="s">
        <v>19</v>
      </c>
      <c r="G524" s="27" t="n">
        <v>-76</v>
      </c>
      <c r="H524" s="28" t="n">
        <v>39.575</v>
      </c>
      <c r="I524" s="28" t="n">
        <v>3007.7</v>
      </c>
      <c r="J524" s="28" t="n">
        <v>0</v>
      </c>
      <c r="K524" s="28" t="n">
        <v>-0</v>
      </c>
      <c r="L524" s="28" t="n">
        <v>-0</v>
      </c>
      <c r="M524" s="6" t="s">
        <f>=I524+J524+K524+L524</f>
      </c>
      <c r="N524" s="26"/>
    </row>
    <row collapsed="false" customFormat="false" customHeight="false" hidden="false" ht="12.1" outlineLevel="0" r="525">
      <c r="A525" s="20" t="n">
        <v>46084.426030093</v>
      </c>
      <c r="B525" s="16" t="s">
        <v>16</v>
      </c>
      <c r="C525" s="16" t="s">
        <v>69</v>
      </c>
      <c r="D525" s="16" t="s">
        <v>54</v>
      </c>
      <c r="E525" s="16" t="s">
        <v>17</v>
      </c>
      <c r="F525" s="16" t="s">
        <v>19</v>
      </c>
      <c r="G525" s="7" t="n">
        <v>10</v>
      </c>
      <c r="H525" s="6" t="n">
        <v>297.32</v>
      </c>
      <c r="I525" s="6" t="n">
        <v>-2973.2</v>
      </c>
      <c r="J525" s="6" t="n">
        <v>-0</v>
      </c>
      <c r="K525" s="6" t="n">
        <v>-0</v>
      </c>
      <c r="L525" s="6" t="n">
        <v>-0</v>
      </c>
      <c r="M525" s="6" t="s">
        <f>=I525+J525+K525+L525</f>
      </c>
      <c r="N525" s="16"/>
    </row>
    <row collapsed="false" customFormat="false" customHeight="false" hidden="false" ht="12.1" outlineLevel="0" r="526">
      <c r="A526" s="20" t="n">
        <v>46084.426041667</v>
      </c>
      <c r="B526" s="16" t="s">
        <v>16</v>
      </c>
      <c r="C526" s="16" t="s">
        <v>69</v>
      </c>
      <c r="D526" s="16" t="s">
        <v>54</v>
      </c>
      <c r="E526" s="16" t="s">
        <v>17</v>
      </c>
      <c r="F526" s="16" t="s">
        <v>19</v>
      </c>
      <c r="G526" s="7" t="n">
        <v>10</v>
      </c>
      <c r="H526" s="6" t="n">
        <v>297.35</v>
      </c>
      <c r="I526" s="6" t="n">
        <v>-2973.5</v>
      </c>
      <c r="J526" s="6" t="n">
        <v>-0</v>
      </c>
      <c r="K526" s="6" t="n">
        <v>-0</v>
      </c>
      <c r="L526" s="6" t="n">
        <v>-0</v>
      </c>
      <c r="M526" s="6" t="s">
        <f>=I526+J526+K526+L526</f>
      </c>
      <c r="N526" s="16"/>
    </row>
    <row collapsed="false" customFormat="false" customHeight="false" hidden="false" ht="12.1" outlineLevel="0" r="527">
      <c r="A527" s="20" t="n">
        <v>46084.426053241</v>
      </c>
      <c r="B527" s="16" t="s">
        <v>16</v>
      </c>
      <c r="C527" s="16" t="s">
        <v>69</v>
      </c>
      <c r="D527" s="16" t="s">
        <v>54</v>
      </c>
      <c r="E527" s="16" t="s">
        <v>17</v>
      </c>
      <c r="F527" s="16" t="s">
        <v>19</v>
      </c>
      <c r="G527" s="7" t="n">
        <v>10</v>
      </c>
      <c r="H527" s="6" t="n">
        <v>297.35</v>
      </c>
      <c r="I527" s="6" t="n">
        <v>-2973.5</v>
      </c>
      <c r="J527" s="6" t="n">
        <v>-0</v>
      </c>
      <c r="K527" s="6" t="n">
        <v>-0</v>
      </c>
      <c r="L527" s="6" t="n">
        <v>-0</v>
      </c>
      <c r="M527" s="6" t="s">
        <f>=I527+J527+K527+L527</f>
      </c>
      <c r="N527" s="16"/>
    </row>
    <row collapsed="false" customFormat="false" customHeight="false" hidden="false" ht="12.1" outlineLevel="0" r="528">
      <c r="A528" s="25" t="n">
        <v>46084.426122685</v>
      </c>
      <c r="B528" s="26" t="s">
        <v>21</v>
      </c>
      <c r="C528" s="26" t="s">
        <v>73</v>
      </c>
      <c r="D528" s="26" t="s">
        <v>55</v>
      </c>
      <c r="E528" s="26" t="s">
        <v>17</v>
      </c>
      <c r="F528" s="26" t="s">
        <v>19</v>
      </c>
      <c r="G528" s="27" t="n">
        <v>-76</v>
      </c>
      <c r="H528" s="28" t="n">
        <v>39.575</v>
      </c>
      <c r="I528" s="28" t="n">
        <v>3007.7</v>
      </c>
      <c r="J528" s="28" t="n">
        <v>0</v>
      </c>
      <c r="K528" s="28" t="n">
        <v>-0</v>
      </c>
      <c r="L528" s="28" t="n">
        <v>-0</v>
      </c>
      <c r="M528" s="6" t="s">
        <f>=I528+J528+K528+L528</f>
      </c>
      <c r="N528" s="26"/>
    </row>
    <row collapsed="false" customFormat="false" customHeight="false" hidden="false" ht="12.1" outlineLevel="0" r="529">
      <c r="A529" s="25" t="n">
        <v>46084.426134259</v>
      </c>
      <c r="B529" s="26" t="s">
        <v>21</v>
      </c>
      <c r="C529" s="26" t="s">
        <v>73</v>
      </c>
      <c r="D529" s="26" t="s">
        <v>55</v>
      </c>
      <c r="E529" s="26" t="s">
        <v>17</v>
      </c>
      <c r="F529" s="26" t="s">
        <v>19</v>
      </c>
      <c r="G529" s="27" t="n">
        <v>-76</v>
      </c>
      <c r="H529" s="28" t="n">
        <v>39.575</v>
      </c>
      <c r="I529" s="28" t="n">
        <v>3007.7</v>
      </c>
      <c r="J529" s="28" t="n">
        <v>0</v>
      </c>
      <c r="K529" s="28" t="n">
        <v>-0</v>
      </c>
      <c r="L529" s="28" t="n">
        <v>-0</v>
      </c>
      <c r="M529" s="6" t="s">
        <f>=I529+J529+K529+L529</f>
      </c>
      <c r="N529" s="26"/>
    </row>
    <row collapsed="false" customFormat="false" customHeight="false" hidden="false" ht="12.1" outlineLevel="0" r="530">
      <c r="A530" s="20" t="n">
        <v>46084.426145833</v>
      </c>
      <c r="B530" s="16" t="s">
        <v>16</v>
      </c>
      <c r="C530" s="16" t="s">
        <v>69</v>
      </c>
      <c r="D530" s="16" t="s">
        <v>54</v>
      </c>
      <c r="E530" s="16" t="s">
        <v>17</v>
      </c>
      <c r="F530" s="16" t="s">
        <v>19</v>
      </c>
      <c r="G530" s="7" t="n">
        <v>10</v>
      </c>
      <c r="H530" s="6" t="n">
        <v>297.36</v>
      </c>
      <c r="I530" s="6" t="n">
        <v>-2973.6</v>
      </c>
      <c r="J530" s="6" t="n">
        <v>-0</v>
      </c>
      <c r="K530" s="6" t="n">
        <v>-0</v>
      </c>
      <c r="L530" s="6" t="n">
        <v>-0</v>
      </c>
      <c r="M530" s="6" t="s">
        <f>=I530+J530+K530+L530</f>
      </c>
      <c r="N530" s="16"/>
    </row>
    <row collapsed="false" customFormat="false" customHeight="false" hidden="false" ht="12.1" outlineLevel="0" r="531">
      <c r="A531" s="20" t="n">
        <v>46084.426157407</v>
      </c>
      <c r="B531" s="16" t="s">
        <v>16</v>
      </c>
      <c r="C531" s="16" t="s">
        <v>69</v>
      </c>
      <c r="D531" s="16" t="s">
        <v>54</v>
      </c>
      <c r="E531" s="16" t="s">
        <v>17</v>
      </c>
      <c r="F531" s="16" t="s">
        <v>19</v>
      </c>
      <c r="G531" s="7" t="n">
        <v>10</v>
      </c>
      <c r="H531" s="6" t="n">
        <v>297.36</v>
      </c>
      <c r="I531" s="6" t="n">
        <v>-2973.6</v>
      </c>
      <c r="J531" s="6" t="n">
        <v>-0</v>
      </c>
      <c r="K531" s="6" t="n">
        <v>-0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5" t="n">
        <v>46084.426203704</v>
      </c>
      <c r="B532" s="26" t="s">
        <v>21</v>
      </c>
      <c r="C532" s="26" t="s">
        <v>73</v>
      </c>
      <c r="D532" s="26" t="s">
        <v>55</v>
      </c>
      <c r="E532" s="26" t="s">
        <v>17</v>
      </c>
      <c r="F532" s="26" t="s">
        <v>19</v>
      </c>
      <c r="G532" s="27" t="n">
        <v>-32</v>
      </c>
      <c r="H532" s="28" t="n">
        <v>39.575</v>
      </c>
      <c r="I532" s="28" t="n">
        <v>1266.4</v>
      </c>
      <c r="J532" s="28" t="n">
        <v>0</v>
      </c>
      <c r="K532" s="28" t="n">
        <v>-0</v>
      </c>
      <c r="L532" s="28" t="n">
        <v>-0</v>
      </c>
      <c r="M532" s="6" t="s">
        <f>=I532+J532+K532+L532</f>
      </c>
      <c r="N532" s="26"/>
    </row>
    <row collapsed="false" customFormat="false" customHeight="false" hidden="false" ht="12.1" outlineLevel="0" r="533">
      <c r="A533" s="25" t="n">
        <v>46084.426203704</v>
      </c>
      <c r="B533" s="26" t="s">
        <v>21</v>
      </c>
      <c r="C533" s="26" t="s">
        <v>73</v>
      </c>
      <c r="D533" s="26" t="s">
        <v>55</v>
      </c>
      <c r="E533" s="26" t="s">
        <v>17</v>
      </c>
      <c r="F533" s="26" t="s">
        <v>19</v>
      </c>
      <c r="G533" s="27" t="n">
        <v>-44</v>
      </c>
      <c r="H533" s="28" t="n">
        <v>39.56</v>
      </c>
      <c r="I533" s="28" t="n">
        <v>1740.64</v>
      </c>
      <c r="J533" s="28" t="n">
        <v>0</v>
      </c>
      <c r="K533" s="28" t="n">
        <v>-0</v>
      </c>
      <c r="L533" s="28" t="n">
        <v>-0</v>
      </c>
      <c r="M533" s="6" t="s">
        <f>=I533+J533+K533+L533</f>
      </c>
      <c r="N533" s="26"/>
    </row>
    <row collapsed="false" customFormat="false" customHeight="false" hidden="false" ht="12.1" outlineLevel="0" r="534">
      <c r="A534" s="25" t="n">
        <v>46084.426215278</v>
      </c>
      <c r="B534" s="26" t="s">
        <v>21</v>
      </c>
      <c r="C534" s="26" t="s">
        <v>73</v>
      </c>
      <c r="D534" s="26" t="s">
        <v>55</v>
      </c>
      <c r="E534" s="26" t="s">
        <v>17</v>
      </c>
      <c r="F534" s="26" t="s">
        <v>19</v>
      </c>
      <c r="G534" s="27" t="n">
        <v>-76</v>
      </c>
      <c r="H534" s="28" t="n">
        <v>39.56</v>
      </c>
      <c r="I534" s="28" t="n">
        <v>3006.56</v>
      </c>
      <c r="J534" s="28" t="n">
        <v>0</v>
      </c>
      <c r="K534" s="28" t="n">
        <v>-0</v>
      </c>
      <c r="L534" s="28" t="n">
        <v>-0</v>
      </c>
      <c r="M534" s="6" t="s">
        <f>=I534+J534+K534+L534</f>
      </c>
      <c r="N534" s="26"/>
    </row>
    <row collapsed="false" customFormat="false" customHeight="false" hidden="false" ht="12.1" outlineLevel="0" r="535">
      <c r="A535" s="20" t="n">
        <v>46084.426226852</v>
      </c>
      <c r="B535" s="16" t="s">
        <v>16</v>
      </c>
      <c r="C535" s="16" t="s">
        <v>69</v>
      </c>
      <c r="D535" s="16" t="s">
        <v>54</v>
      </c>
      <c r="E535" s="16" t="s">
        <v>17</v>
      </c>
      <c r="F535" s="16" t="s">
        <v>19</v>
      </c>
      <c r="G535" s="7" t="n">
        <v>10</v>
      </c>
      <c r="H535" s="6" t="n">
        <v>297.36</v>
      </c>
      <c r="I535" s="6" t="n">
        <v>-2973.6</v>
      </c>
      <c r="J535" s="6" t="n">
        <v>-0</v>
      </c>
      <c r="K535" s="6" t="n">
        <v>-0</v>
      </c>
      <c r="L535" s="6" t="n">
        <v>-0</v>
      </c>
      <c r="M535" s="6" t="s">
        <f>=I535+J535+K535+L535</f>
      </c>
      <c r="N535" s="16"/>
    </row>
    <row collapsed="false" customFormat="false" customHeight="false" hidden="false" ht="12.1" outlineLevel="0" r="536">
      <c r="A536" s="20" t="n">
        <v>46084.426238426</v>
      </c>
      <c r="B536" s="16" t="s">
        <v>16</v>
      </c>
      <c r="C536" s="16" t="s">
        <v>69</v>
      </c>
      <c r="D536" s="16" t="s">
        <v>54</v>
      </c>
      <c r="E536" s="16" t="s">
        <v>17</v>
      </c>
      <c r="F536" s="16" t="s">
        <v>19</v>
      </c>
      <c r="G536" s="7" t="n">
        <v>10</v>
      </c>
      <c r="H536" s="6" t="n">
        <v>297.36</v>
      </c>
      <c r="I536" s="6" t="n">
        <v>-2973.6</v>
      </c>
      <c r="J536" s="6" t="n">
        <v>-0</v>
      </c>
      <c r="K536" s="6" t="n">
        <v>-0</v>
      </c>
      <c r="L536" s="6" t="n">
        <v>-0</v>
      </c>
      <c r="M536" s="6" t="s">
        <f>=I536+J536+K536+L536</f>
      </c>
      <c r="N536" s="16"/>
    </row>
    <row collapsed="false" customFormat="false" customHeight="false" hidden="false" ht="12.1" outlineLevel="0" r="537">
      <c r="A537" s="25" t="n">
        <v>46084.426284722</v>
      </c>
      <c r="B537" s="26" t="s">
        <v>21</v>
      </c>
      <c r="C537" s="26" t="s">
        <v>73</v>
      </c>
      <c r="D537" s="26" t="s">
        <v>55</v>
      </c>
      <c r="E537" s="26" t="s">
        <v>17</v>
      </c>
      <c r="F537" s="26" t="s">
        <v>19</v>
      </c>
      <c r="G537" s="27" t="n">
        <v>-76</v>
      </c>
      <c r="H537" s="28" t="n">
        <v>39.585</v>
      </c>
      <c r="I537" s="28" t="n">
        <v>3008.46</v>
      </c>
      <c r="J537" s="28" t="n">
        <v>0</v>
      </c>
      <c r="K537" s="28" t="n">
        <v>-0</v>
      </c>
      <c r="L537" s="28" t="n">
        <v>-0</v>
      </c>
      <c r="M537" s="6" t="s">
        <f>=I537+J537+K537+L537</f>
      </c>
      <c r="N537" s="26"/>
    </row>
    <row collapsed="false" customFormat="false" customHeight="false" hidden="false" ht="12.1" outlineLevel="0" r="538">
      <c r="A538" s="25" t="n">
        <v>46084.426284722</v>
      </c>
      <c r="B538" s="26" t="s">
        <v>21</v>
      </c>
      <c r="C538" s="26" t="s">
        <v>73</v>
      </c>
      <c r="D538" s="26" t="s">
        <v>55</v>
      </c>
      <c r="E538" s="26" t="s">
        <v>17</v>
      </c>
      <c r="F538" s="26" t="s">
        <v>19</v>
      </c>
      <c r="G538" s="27" t="n">
        <v>-76</v>
      </c>
      <c r="H538" s="28" t="n">
        <v>39.585</v>
      </c>
      <c r="I538" s="28" t="n">
        <v>3008.46</v>
      </c>
      <c r="J538" s="28" t="n">
        <v>0</v>
      </c>
      <c r="K538" s="28" t="n">
        <v>-0</v>
      </c>
      <c r="L538" s="28" t="n">
        <v>-0</v>
      </c>
      <c r="M538" s="6" t="s">
        <f>=I538+J538+K538+L538</f>
      </c>
      <c r="N538" s="26"/>
    </row>
    <row collapsed="false" customFormat="false" customHeight="false" hidden="false" ht="12.1" outlineLevel="0" r="539">
      <c r="A539" s="20" t="n">
        <v>46084.426296296</v>
      </c>
      <c r="B539" s="16" t="s">
        <v>16</v>
      </c>
      <c r="C539" s="16" t="s">
        <v>69</v>
      </c>
      <c r="D539" s="16" t="s">
        <v>54</v>
      </c>
      <c r="E539" s="16" t="s">
        <v>17</v>
      </c>
      <c r="F539" s="16" t="s">
        <v>19</v>
      </c>
      <c r="G539" s="7" t="n">
        <v>10</v>
      </c>
      <c r="H539" s="6" t="n">
        <v>297.36</v>
      </c>
      <c r="I539" s="6" t="n">
        <v>-2973.6</v>
      </c>
      <c r="J539" s="6" t="n">
        <v>-0</v>
      </c>
      <c r="K539" s="6" t="n">
        <v>-0</v>
      </c>
      <c r="L539" s="6" t="n">
        <v>-0</v>
      </c>
      <c r="M539" s="6" t="s">
        <f>=I539+J539+K539+L539</f>
      </c>
      <c r="N539" s="16"/>
    </row>
    <row collapsed="false" customFormat="false" customHeight="false" hidden="false" ht="12.1" outlineLevel="0" r="540">
      <c r="A540" s="20" t="n">
        <v>46084.426296296</v>
      </c>
      <c r="B540" s="16" t="s">
        <v>16</v>
      </c>
      <c r="C540" s="16" t="s">
        <v>69</v>
      </c>
      <c r="D540" s="16" t="s">
        <v>54</v>
      </c>
      <c r="E540" s="16" t="s">
        <v>17</v>
      </c>
      <c r="F540" s="16" t="s">
        <v>19</v>
      </c>
      <c r="G540" s="7" t="n">
        <v>10</v>
      </c>
      <c r="H540" s="6" t="n">
        <v>297.36</v>
      </c>
      <c r="I540" s="6" t="n">
        <v>-2973.6</v>
      </c>
      <c r="J540" s="6" t="n">
        <v>-0</v>
      </c>
      <c r="K540" s="6" t="n">
        <v>-0</v>
      </c>
      <c r="L540" s="6" t="n">
        <v>-0</v>
      </c>
      <c r="M540" s="6" t="s">
        <f>=I540+J540+K540+L540</f>
      </c>
      <c r="N540" s="16"/>
    </row>
    <row collapsed="false" customFormat="false" customHeight="false" hidden="false" ht="12.1" outlineLevel="0" r="541">
      <c r="A541" s="20" t="n">
        <v>46084.42630787</v>
      </c>
      <c r="B541" s="16" t="s">
        <v>16</v>
      </c>
      <c r="C541" s="16" t="s">
        <v>69</v>
      </c>
      <c r="D541" s="16" t="s">
        <v>54</v>
      </c>
      <c r="E541" s="16" t="s">
        <v>17</v>
      </c>
      <c r="F541" s="16" t="s">
        <v>19</v>
      </c>
      <c r="G541" s="7" t="n">
        <v>10</v>
      </c>
      <c r="H541" s="6" t="n">
        <v>297.36</v>
      </c>
      <c r="I541" s="6" t="n">
        <v>-2973.6</v>
      </c>
      <c r="J541" s="6" t="n">
        <v>-0</v>
      </c>
      <c r="K541" s="6" t="n">
        <v>-0</v>
      </c>
      <c r="L541" s="6" t="n">
        <v>-0</v>
      </c>
      <c r="M541" s="6" t="s">
        <f>=I541+J541+K541+L541</f>
      </c>
      <c r="N541" s="16"/>
    </row>
    <row collapsed="false" customFormat="false" customHeight="false" hidden="false" ht="12.1" outlineLevel="0" r="542">
      <c r="A542" s="25" t="n">
        <v>46084.426342593</v>
      </c>
      <c r="B542" s="26" t="s">
        <v>21</v>
      </c>
      <c r="C542" s="26" t="s">
        <v>73</v>
      </c>
      <c r="D542" s="26" t="s">
        <v>55</v>
      </c>
      <c r="E542" s="26" t="s">
        <v>17</v>
      </c>
      <c r="F542" s="26" t="s">
        <v>19</v>
      </c>
      <c r="G542" s="27" t="n">
        <v>-76</v>
      </c>
      <c r="H542" s="28" t="n">
        <v>39.585</v>
      </c>
      <c r="I542" s="28" t="n">
        <v>3008.46</v>
      </c>
      <c r="J542" s="28" t="n">
        <v>0</v>
      </c>
      <c r="K542" s="28" t="n">
        <v>-0</v>
      </c>
      <c r="L542" s="28" t="n">
        <v>-0</v>
      </c>
      <c r="M542" s="6" t="s">
        <f>=I542+J542+K542+L542</f>
      </c>
      <c r="N542" s="26"/>
    </row>
    <row collapsed="false" customFormat="false" customHeight="false" hidden="false" ht="12.1" outlineLevel="0" r="543">
      <c r="A543" s="25" t="n">
        <v>46084.426377315</v>
      </c>
      <c r="B543" s="26" t="s">
        <v>21</v>
      </c>
      <c r="C543" s="26" t="s">
        <v>73</v>
      </c>
      <c r="D543" s="26" t="s">
        <v>55</v>
      </c>
      <c r="E543" s="26" t="s">
        <v>17</v>
      </c>
      <c r="F543" s="26" t="s">
        <v>19</v>
      </c>
      <c r="G543" s="27" t="n">
        <v>-76</v>
      </c>
      <c r="H543" s="28" t="n">
        <v>39.595</v>
      </c>
      <c r="I543" s="28" t="n">
        <v>3009.22</v>
      </c>
      <c r="J543" s="28" t="n">
        <v>0</v>
      </c>
      <c r="K543" s="28" t="n">
        <v>-0</v>
      </c>
      <c r="L543" s="28" t="n">
        <v>-0</v>
      </c>
      <c r="M543" s="6" t="s">
        <f>=I543+J543+K543+L543</f>
      </c>
      <c r="N543" s="26"/>
    </row>
    <row collapsed="false" customFormat="false" customHeight="false" hidden="false" ht="12.1" outlineLevel="0" r="544">
      <c r="A544" s="20" t="n">
        <v>46084.426377315</v>
      </c>
      <c r="B544" s="16" t="s">
        <v>16</v>
      </c>
      <c r="C544" s="16" t="s">
        <v>69</v>
      </c>
      <c r="D544" s="16" t="s">
        <v>54</v>
      </c>
      <c r="E544" s="16" t="s">
        <v>17</v>
      </c>
      <c r="F544" s="16" t="s">
        <v>19</v>
      </c>
      <c r="G544" s="7" t="n">
        <v>10</v>
      </c>
      <c r="H544" s="6" t="n">
        <v>297.36</v>
      </c>
      <c r="I544" s="6" t="n">
        <v>-2973.6</v>
      </c>
      <c r="J544" s="6" t="n">
        <v>-0</v>
      </c>
      <c r="K544" s="6" t="n">
        <v>-0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0" t="n">
        <v>46084.426388889</v>
      </c>
      <c r="B545" s="16" t="s">
        <v>16</v>
      </c>
      <c r="C545" s="16" t="s">
        <v>69</v>
      </c>
      <c r="D545" s="16" t="s">
        <v>54</v>
      </c>
      <c r="E545" s="16" t="s">
        <v>17</v>
      </c>
      <c r="F545" s="16" t="s">
        <v>19</v>
      </c>
      <c r="G545" s="7" t="n">
        <v>10</v>
      </c>
      <c r="H545" s="6" t="n">
        <v>297.36</v>
      </c>
      <c r="I545" s="6" t="n">
        <v>-2973.6</v>
      </c>
      <c r="J545" s="6" t="n">
        <v>-0</v>
      </c>
      <c r="K545" s="6" t="n">
        <v>-0</v>
      </c>
      <c r="L545" s="6" t="n">
        <v>-0</v>
      </c>
      <c r="M545" s="6" t="s">
        <f>=I545+J545+K545+L545</f>
      </c>
      <c r="N545" s="16"/>
    </row>
    <row collapsed="false" customFormat="false" customHeight="false" hidden="false" ht="12.1" outlineLevel="0" r="546">
      <c r="A546" s="25" t="n">
        <v>46084.426435185</v>
      </c>
      <c r="B546" s="26" t="s">
        <v>21</v>
      </c>
      <c r="C546" s="26" t="s">
        <v>73</v>
      </c>
      <c r="D546" s="26" t="s">
        <v>55</v>
      </c>
      <c r="E546" s="26" t="s">
        <v>17</v>
      </c>
      <c r="F546" s="26" t="s">
        <v>19</v>
      </c>
      <c r="G546" s="27" t="n">
        <v>-76</v>
      </c>
      <c r="H546" s="28" t="n">
        <v>39.595</v>
      </c>
      <c r="I546" s="28" t="n">
        <v>3009.22</v>
      </c>
      <c r="J546" s="28" t="n">
        <v>0</v>
      </c>
      <c r="K546" s="28" t="n">
        <v>-0</v>
      </c>
      <c r="L546" s="28" t="n">
        <v>-0</v>
      </c>
      <c r="M546" s="6" t="s">
        <f>=I546+J546+K546+L546</f>
      </c>
      <c r="N546" s="26"/>
    </row>
    <row collapsed="false" customFormat="false" customHeight="false" hidden="false" ht="12.1" outlineLevel="0" r="547">
      <c r="A547" s="25" t="n">
        <v>46084.426458333</v>
      </c>
      <c r="B547" s="26" t="s">
        <v>21</v>
      </c>
      <c r="C547" s="26" t="s">
        <v>73</v>
      </c>
      <c r="D547" s="26" t="s">
        <v>55</v>
      </c>
      <c r="E547" s="26" t="s">
        <v>17</v>
      </c>
      <c r="F547" s="26" t="s">
        <v>19</v>
      </c>
      <c r="G547" s="27" t="n">
        <v>-76</v>
      </c>
      <c r="H547" s="28" t="n">
        <v>39.595</v>
      </c>
      <c r="I547" s="28" t="n">
        <v>3009.22</v>
      </c>
      <c r="J547" s="28" t="n">
        <v>0</v>
      </c>
      <c r="K547" s="28" t="n">
        <v>-0</v>
      </c>
      <c r="L547" s="28" t="n">
        <v>-0</v>
      </c>
      <c r="M547" s="6" t="s">
        <f>=I547+J547+K547+L547</f>
      </c>
      <c r="N547" s="26"/>
    </row>
    <row collapsed="false" customFormat="false" customHeight="false" hidden="false" ht="12.1" outlineLevel="0" r="548">
      <c r="A548" s="20" t="n">
        <v>46084.426469907</v>
      </c>
      <c r="B548" s="16" t="s">
        <v>16</v>
      </c>
      <c r="C548" s="16" t="s">
        <v>69</v>
      </c>
      <c r="D548" s="16" t="s">
        <v>54</v>
      </c>
      <c r="E548" s="16" t="s">
        <v>17</v>
      </c>
      <c r="F548" s="16" t="s">
        <v>19</v>
      </c>
      <c r="G548" s="7" t="n">
        <v>8</v>
      </c>
      <c r="H548" s="6" t="n">
        <v>297.35</v>
      </c>
      <c r="I548" s="6" t="n">
        <v>-2378.8</v>
      </c>
      <c r="J548" s="6" t="n">
        <v>-0</v>
      </c>
      <c r="K548" s="6" t="n">
        <v>-0</v>
      </c>
      <c r="L548" s="6" t="n">
        <v>-0</v>
      </c>
      <c r="M548" s="6" t="s">
        <f>=I548+J548+K548+L548</f>
      </c>
      <c r="N548" s="16"/>
    </row>
    <row collapsed="false" customFormat="false" customHeight="false" hidden="false" ht="12.1" outlineLevel="0" r="549">
      <c r="A549" s="20" t="n">
        <v>46084.426469907</v>
      </c>
      <c r="B549" s="16" t="s">
        <v>16</v>
      </c>
      <c r="C549" s="16" t="s">
        <v>69</v>
      </c>
      <c r="D549" s="16" t="s">
        <v>54</v>
      </c>
      <c r="E549" s="16" t="s">
        <v>17</v>
      </c>
      <c r="F549" s="16" t="s">
        <v>19</v>
      </c>
      <c r="G549" s="7" t="n">
        <v>2</v>
      </c>
      <c r="H549" s="6" t="n">
        <v>297.35</v>
      </c>
      <c r="I549" s="6" t="n">
        <v>-594.7</v>
      </c>
      <c r="J549" s="6" t="n">
        <v>-0</v>
      </c>
      <c r="K549" s="6" t="n">
        <v>-0</v>
      </c>
      <c r="L549" s="6" t="n">
        <v>-0</v>
      </c>
      <c r="M549" s="6" t="s">
        <f>=I549+J549+K549+L549</f>
      </c>
      <c r="N549" s="16"/>
    </row>
    <row collapsed="false" customFormat="false" customHeight="false" hidden="false" ht="12.1" outlineLevel="0" r="550">
      <c r="A550" s="20" t="n">
        <v>46084.426469907</v>
      </c>
      <c r="B550" s="16" t="s">
        <v>16</v>
      </c>
      <c r="C550" s="16" t="s">
        <v>69</v>
      </c>
      <c r="D550" s="16" t="s">
        <v>54</v>
      </c>
      <c r="E550" s="16" t="s">
        <v>17</v>
      </c>
      <c r="F550" s="16" t="s">
        <v>19</v>
      </c>
      <c r="G550" s="7" t="n">
        <v>10</v>
      </c>
      <c r="H550" s="6" t="n">
        <v>297.35</v>
      </c>
      <c r="I550" s="6" t="n">
        <v>-2973.5</v>
      </c>
      <c r="J550" s="6" t="n">
        <v>-0</v>
      </c>
      <c r="K550" s="6" t="n">
        <v>-0</v>
      </c>
      <c r="L550" s="6" t="n">
        <v>-0</v>
      </c>
      <c r="M550" s="6" t="s">
        <f>=I550+J550+K550+L550</f>
      </c>
      <c r="N550" s="16"/>
    </row>
    <row collapsed="false" customFormat="false" customHeight="false" hidden="false" ht="12.1" outlineLevel="0" r="551">
      <c r="A551" s="25" t="n">
        <v>46084.4265625</v>
      </c>
      <c r="B551" s="26" t="s">
        <v>21</v>
      </c>
      <c r="C551" s="26" t="s">
        <v>73</v>
      </c>
      <c r="D551" s="26" t="s">
        <v>55</v>
      </c>
      <c r="E551" s="26" t="s">
        <v>17</v>
      </c>
      <c r="F551" s="26" t="s">
        <v>19</v>
      </c>
      <c r="G551" s="27" t="n">
        <v>-76</v>
      </c>
      <c r="H551" s="28" t="n">
        <v>39.595</v>
      </c>
      <c r="I551" s="28" t="n">
        <v>3009.22</v>
      </c>
      <c r="J551" s="28" t="n">
        <v>0</v>
      </c>
      <c r="K551" s="28" t="n">
        <v>-0</v>
      </c>
      <c r="L551" s="28" t="n">
        <v>-0</v>
      </c>
      <c r="M551" s="6" t="s">
        <f>=I551+J551+K551+L551</f>
      </c>
      <c r="N551" s="26"/>
    </row>
    <row collapsed="false" customFormat="false" customHeight="false" hidden="false" ht="12.1" outlineLevel="0" r="552">
      <c r="A552" s="25" t="n">
        <v>46084.426574074</v>
      </c>
      <c r="B552" s="26" t="s">
        <v>21</v>
      </c>
      <c r="C552" s="26" t="s">
        <v>73</v>
      </c>
      <c r="D552" s="26" t="s">
        <v>55</v>
      </c>
      <c r="E552" s="26" t="s">
        <v>17</v>
      </c>
      <c r="F552" s="26" t="s">
        <v>19</v>
      </c>
      <c r="G552" s="27" t="n">
        <v>-76</v>
      </c>
      <c r="H552" s="28" t="n">
        <v>39.595</v>
      </c>
      <c r="I552" s="28" t="n">
        <v>3009.22</v>
      </c>
      <c r="J552" s="28" t="n">
        <v>0</v>
      </c>
      <c r="K552" s="28" t="n">
        <v>-0</v>
      </c>
      <c r="L552" s="28" t="n">
        <v>-0</v>
      </c>
      <c r="M552" s="6" t="s">
        <f>=I552+J552+K552+L552</f>
      </c>
      <c r="N552" s="26"/>
    </row>
    <row collapsed="false" customFormat="false" customHeight="false" hidden="false" ht="12.1" outlineLevel="0" r="553">
      <c r="A553" s="20" t="n">
        <v>46084.426585648</v>
      </c>
      <c r="B553" s="16" t="s">
        <v>16</v>
      </c>
      <c r="C553" s="16" t="s">
        <v>69</v>
      </c>
      <c r="D553" s="16" t="s">
        <v>54</v>
      </c>
      <c r="E553" s="16" t="s">
        <v>17</v>
      </c>
      <c r="F553" s="16" t="s">
        <v>19</v>
      </c>
      <c r="G553" s="7" t="n">
        <v>1</v>
      </c>
      <c r="H553" s="6" t="n">
        <v>297.34</v>
      </c>
      <c r="I553" s="6" t="n">
        <v>-297.34</v>
      </c>
      <c r="J553" s="6" t="n">
        <v>-0</v>
      </c>
      <c r="K553" s="6" t="n">
        <v>-0</v>
      </c>
      <c r="L553" s="6" t="n">
        <v>-0</v>
      </c>
      <c r="M553" s="6" t="s">
        <f>=I553+J553+K553+L553</f>
      </c>
      <c r="N553" s="16"/>
    </row>
    <row collapsed="false" customFormat="false" customHeight="false" hidden="false" ht="12.1" outlineLevel="0" r="554">
      <c r="A554" s="20" t="n">
        <v>46084.426585648</v>
      </c>
      <c r="B554" s="16" t="s">
        <v>16</v>
      </c>
      <c r="C554" s="16" t="s">
        <v>69</v>
      </c>
      <c r="D554" s="16" t="s">
        <v>54</v>
      </c>
      <c r="E554" s="16" t="s">
        <v>17</v>
      </c>
      <c r="F554" s="16" t="s">
        <v>19</v>
      </c>
      <c r="G554" s="7" t="n">
        <v>9</v>
      </c>
      <c r="H554" s="6" t="n">
        <v>297.34</v>
      </c>
      <c r="I554" s="6" t="n">
        <v>-2676.06</v>
      </c>
      <c r="J554" s="6" t="n">
        <v>-0</v>
      </c>
      <c r="K554" s="6" t="n">
        <v>-0</v>
      </c>
      <c r="L554" s="6" t="n">
        <v>-0</v>
      </c>
      <c r="M554" s="6" t="s">
        <f>=I554+J554+K554+L554</f>
      </c>
      <c r="N554" s="16"/>
    </row>
    <row collapsed="false" customFormat="false" customHeight="false" hidden="false" ht="12.1" outlineLevel="0" r="555">
      <c r="A555" s="20" t="n">
        <v>46084.426597222</v>
      </c>
      <c r="B555" s="16" t="s">
        <v>16</v>
      </c>
      <c r="C555" s="16" t="s">
        <v>69</v>
      </c>
      <c r="D555" s="16" t="s">
        <v>54</v>
      </c>
      <c r="E555" s="16" t="s">
        <v>17</v>
      </c>
      <c r="F555" s="16" t="s">
        <v>19</v>
      </c>
      <c r="G555" s="7" t="n">
        <v>10</v>
      </c>
      <c r="H555" s="6" t="n">
        <v>297.34</v>
      </c>
      <c r="I555" s="6" t="n">
        <v>-2973.4</v>
      </c>
      <c r="J555" s="6" t="n">
        <v>-0</v>
      </c>
      <c r="K555" s="6" t="n">
        <v>-0</v>
      </c>
      <c r="L555" s="6" t="n">
        <v>-0</v>
      </c>
      <c r="M555" s="6" t="s">
        <f>=I555+J555+K555+L555</f>
      </c>
      <c r="N555" s="16"/>
    </row>
    <row collapsed="false" customFormat="false" customHeight="false" hidden="false" ht="12.1" outlineLevel="0" r="556">
      <c r="A556" s="25" t="n">
        <v>46084.426643519</v>
      </c>
      <c r="B556" s="26" t="s">
        <v>21</v>
      </c>
      <c r="C556" s="26" t="s">
        <v>73</v>
      </c>
      <c r="D556" s="26" t="s">
        <v>55</v>
      </c>
      <c r="E556" s="26" t="s">
        <v>17</v>
      </c>
      <c r="F556" s="26" t="s">
        <v>19</v>
      </c>
      <c r="G556" s="27" t="n">
        <v>-1</v>
      </c>
      <c r="H556" s="28" t="n">
        <v>39.6</v>
      </c>
      <c r="I556" s="28" t="n">
        <v>39.6</v>
      </c>
      <c r="J556" s="28" t="n">
        <v>0</v>
      </c>
      <c r="K556" s="28" t="n">
        <v>-0</v>
      </c>
      <c r="L556" s="28" t="n">
        <v>-0</v>
      </c>
      <c r="M556" s="6" t="s">
        <f>=I556+J556+K556+L556</f>
      </c>
      <c r="N556" s="26"/>
    </row>
    <row collapsed="false" customFormat="false" customHeight="false" hidden="false" ht="12.1" outlineLevel="0" r="557">
      <c r="A557" s="25" t="n">
        <v>46084.426643519</v>
      </c>
      <c r="B557" s="26" t="s">
        <v>21</v>
      </c>
      <c r="C557" s="26" t="s">
        <v>73</v>
      </c>
      <c r="D557" s="26" t="s">
        <v>55</v>
      </c>
      <c r="E557" s="26" t="s">
        <v>17</v>
      </c>
      <c r="F557" s="26" t="s">
        <v>19</v>
      </c>
      <c r="G557" s="27" t="n">
        <v>-75</v>
      </c>
      <c r="H557" s="28" t="n">
        <v>39.6</v>
      </c>
      <c r="I557" s="28" t="n">
        <v>2970</v>
      </c>
      <c r="J557" s="28" t="n">
        <v>0</v>
      </c>
      <c r="K557" s="28" t="n">
        <v>-0</v>
      </c>
      <c r="L557" s="28" t="n">
        <v>-0</v>
      </c>
      <c r="M557" s="6" t="s">
        <f>=I557+J557+K557+L557</f>
      </c>
      <c r="N557" s="26"/>
    </row>
    <row collapsed="false" customFormat="false" customHeight="false" hidden="false" ht="12.1" outlineLevel="0" r="558">
      <c r="A558" s="25" t="n">
        <v>46084.426643519</v>
      </c>
      <c r="B558" s="26" t="s">
        <v>21</v>
      </c>
      <c r="C558" s="26" t="s">
        <v>73</v>
      </c>
      <c r="D558" s="26" t="s">
        <v>55</v>
      </c>
      <c r="E558" s="26" t="s">
        <v>17</v>
      </c>
      <c r="F558" s="26" t="s">
        <v>19</v>
      </c>
      <c r="G558" s="27" t="n">
        <v>-76</v>
      </c>
      <c r="H558" s="28" t="n">
        <v>39.6</v>
      </c>
      <c r="I558" s="28" t="n">
        <v>3009.6</v>
      </c>
      <c r="J558" s="28" t="n">
        <v>0</v>
      </c>
      <c r="K558" s="28" t="n">
        <v>-0</v>
      </c>
      <c r="L558" s="28" t="n">
        <v>-0</v>
      </c>
      <c r="M558" s="6" t="s">
        <f>=I558+J558+K558+L558</f>
      </c>
      <c r="N558" s="26"/>
    </row>
    <row collapsed="false" customFormat="false" customHeight="false" hidden="false" ht="12.1" outlineLevel="0" r="559">
      <c r="A559" s="20" t="n">
        <v>46084.426655093</v>
      </c>
      <c r="B559" s="16" t="s">
        <v>16</v>
      </c>
      <c r="C559" s="16" t="s">
        <v>69</v>
      </c>
      <c r="D559" s="16" t="s">
        <v>54</v>
      </c>
      <c r="E559" s="16" t="s">
        <v>17</v>
      </c>
      <c r="F559" s="16" t="s">
        <v>19</v>
      </c>
      <c r="G559" s="7" t="n">
        <v>10</v>
      </c>
      <c r="H559" s="6" t="n">
        <v>297.35</v>
      </c>
      <c r="I559" s="6" t="n">
        <v>-2973.5</v>
      </c>
      <c r="J559" s="6" t="n">
        <v>-0</v>
      </c>
      <c r="K559" s="6" t="n">
        <v>-0</v>
      </c>
      <c r="L559" s="6" t="n">
        <v>-0</v>
      </c>
      <c r="M559" s="6" t="s">
        <f>=I559+J559+K559+L559</f>
      </c>
      <c r="N559" s="16"/>
    </row>
    <row collapsed="false" customFormat="false" customHeight="false" hidden="false" ht="12.1" outlineLevel="0" r="560">
      <c r="A560" s="20" t="n">
        <v>46084.426666667</v>
      </c>
      <c r="B560" s="16" t="s">
        <v>16</v>
      </c>
      <c r="C560" s="16" t="s">
        <v>69</v>
      </c>
      <c r="D560" s="16" t="s">
        <v>54</v>
      </c>
      <c r="E560" s="16" t="s">
        <v>17</v>
      </c>
      <c r="F560" s="16" t="s">
        <v>19</v>
      </c>
      <c r="G560" s="7" t="n">
        <v>10</v>
      </c>
      <c r="H560" s="6" t="n">
        <v>297.35</v>
      </c>
      <c r="I560" s="6" t="n">
        <v>-2973.5</v>
      </c>
      <c r="J560" s="6" t="n">
        <v>-0</v>
      </c>
      <c r="K560" s="6" t="n">
        <v>-0</v>
      </c>
      <c r="L560" s="6" t="n">
        <v>-0</v>
      </c>
      <c r="M560" s="6" t="s">
        <f>=I560+J560+K560+L560</f>
      </c>
      <c r="N560" s="16"/>
    </row>
    <row collapsed="false" customFormat="false" customHeight="false" hidden="false" ht="12.1" outlineLevel="0" r="561">
      <c r="A561" s="25" t="n">
        <v>46084.426701389</v>
      </c>
      <c r="B561" s="26" t="s">
        <v>21</v>
      </c>
      <c r="C561" s="26" t="s">
        <v>73</v>
      </c>
      <c r="D561" s="26" t="s">
        <v>55</v>
      </c>
      <c r="E561" s="26" t="s">
        <v>17</v>
      </c>
      <c r="F561" s="26" t="s">
        <v>19</v>
      </c>
      <c r="G561" s="27" t="n">
        <v>-76</v>
      </c>
      <c r="H561" s="28" t="n">
        <v>39.6</v>
      </c>
      <c r="I561" s="28" t="n">
        <v>3009.6</v>
      </c>
      <c r="J561" s="28" t="n">
        <v>0</v>
      </c>
      <c r="K561" s="28" t="n">
        <v>-0</v>
      </c>
      <c r="L561" s="28" t="n">
        <v>-0</v>
      </c>
      <c r="M561" s="6" t="s">
        <f>=I561+J561+K561+L561</f>
      </c>
      <c r="N561" s="26"/>
    </row>
    <row collapsed="false" customFormat="false" customHeight="false" hidden="false" ht="12.1" outlineLevel="0" r="562">
      <c r="A562" s="20" t="n">
        <v>46084.426736111</v>
      </c>
      <c r="B562" s="16" t="s">
        <v>16</v>
      </c>
      <c r="C562" s="16" t="s">
        <v>69</v>
      </c>
      <c r="D562" s="16" t="s">
        <v>54</v>
      </c>
      <c r="E562" s="16" t="s">
        <v>17</v>
      </c>
      <c r="F562" s="16" t="s">
        <v>19</v>
      </c>
      <c r="G562" s="7" t="n">
        <v>10</v>
      </c>
      <c r="H562" s="6" t="n">
        <v>297.36</v>
      </c>
      <c r="I562" s="6" t="n">
        <v>-2973.6</v>
      </c>
      <c r="J562" s="6" t="n">
        <v>-0</v>
      </c>
      <c r="K562" s="6" t="n">
        <v>-0</v>
      </c>
      <c r="L562" s="6" t="n">
        <v>-0</v>
      </c>
      <c r="M562" s="6" t="s">
        <f>=I562+J562+K562+L562</f>
      </c>
      <c r="N562" s="16"/>
    </row>
    <row collapsed="false" customFormat="false" customHeight="false" hidden="false" ht="12.1" outlineLevel="0" r="563">
      <c r="A563" s="25" t="n">
        <v>46084.439074074</v>
      </c>
      <c r="B563" s="26" t="s">
        <v>16</v>
      </c>
      <c r="C563" s="26" t="s">
        <v>69</v>
      </c>
      <c r="D563" s="26" t="s">
        <v>55</v>
      </c>
      <c r="E563" s="26" t="s">
        <v>17</v>
      </c>
      <c r="F563" s="26" t="s">
        <v>19</v>
      </c>
      <c r="G563" s="27" t="n">
        <v>-7</v>
      </c>
      <c r="H563" s="28" t="n">
        <v>297.1</v>
      </c>
      <c r="I563" s="28" t="n">
        <v>2079.7</v>
      </c>
      <c r="J563" s="28" t="n">
        <v>0</v>
      </c>
      <c r="K563" s="28" t="n">
        <v>-0</v>
      </c>
      <c r="L563" s="28" t="n">
        <v>-0</v>
      </c>
      <c r="M563" s="6" t="s">
        <f>=I563+J563+K563+L563</f>
      </c>
      <c r="N563" s="26"/>
    </row>
    <row collapsed="false" customFormat="false" customHeight="false" hidden="false" ht="12.1" outlineLevel="0" r="564">
      <c r="A564" s="20" t="n">
        <v>46084.621400463</v>
      </c>
      <c r="B564" s="16" t="s">
        <v>16</v>
      </c>
      <c r="C564" s="16" t="s">
        <v>69</v>
      </c>
      <c r="D564" s="16" t="s">
        <v>54</v>
      </c>
      <c r="E564" s="16" t="s">
        <v>17</v>
      </c>
      <c r="F564" s="16" t="s">
        <v>19</v>
      </c>
      <c r="G564" s="7" t="n">
        <v>4</v>
      </c>
      <c r="H564" s="6" t="n">
        <v>287.87</v>
      </c>
      <c r="I564" s="6" t="n">
        <v>-1151.48</v>
      </c>
      <c r="J564" s="6" t="n">
        <v>-0</v>
      </c>
      <c r="K564" s="6" t="n">
        <v>-0</v>
      </c>
      <c r="L564" s="6" t="n">
        <v>-0</v>
      </c>
      <c r="M564" s="6" t="s">
        <f>=I564+J564+K564+L564</f>
      </c>
      <c r="N564" s="16"/>
    </row>
    <row collapsed="false" customFormat="false" customHeight="false" hidden="false" ht="12.1" outlineLevel="0" r="565">
      <c r="A565" s="20" t="n">
        <v>46084.621400463</v>
      </c>
      <c r="B565" s="16" t="s">
        <v>16</v>
      </c>
      <c r="C565" s="16" t="s">
        <v>69</v>
      </c>
      <c r="D565" s="16" t="s">
        <v>54</v>
      </c>
      <c r="E565" s="16" t="s">
        <v>17</v>
      </c>
      <c r="F565" s="16" t="s">
        <v>19</v>
      </c>
      <c r="G565" s="7" t="n">
        <v>6</v>
      </c>
      <c r="H565" s="6" t="n">
        <v>287.87</v>
      </c>
      <c r="I565" s="6" t="n">
        <v>-1727.22</v>
      </c>
      <c r="J565" s="6" t="n">
        <v>-0</v>
      </c>
      <c r="K565" s="6" t="n">
        <v>-0</v>
      </c>
      <c r="L565" s="6" t="n">
        <v>-0</v>
      </c>
      <c r="M565" s="6" t="s">
        <f>=I565+J565+K565+L565</f>
      </c>
      <c r="N565" s="16"/>
    </row>
    <row collapsed="false" customFormat="false" customHeight="false" hidden="false" ht="12.1" outlineLevel="0" r="566">
      <c r="A566" s="20" t="n">
        <v>46084.627291667</v>
      </c>
      <c r="B566" s="16" t="s">
        <v>16</v>
      </c>
      <c r="C566" s="16" t="s">
        <v>69</v>
      </c>
      <c r="D566" s="16" t="s">
        <v>54</v>
      </c>
      <c r="E566" s="16" t="s">
        <v>17</v>
      </c>
      <c r="F566" s="16" t="s">
        <v>19</v>
      </c>
      <c r="G566" s="7" t="n">
        <v>5</v>
      </c>
      <c r="H566" s="6" t="n">
        <v>287</v>
      </c>
      <c r="I566" s="6" t="n">
        <v>-1435</v>
      </c>
      <c r="J566" s="6" t="n">
        <v>-0</v>
      </c>
      <c r="K566" s="6" t="n">
        <v>-0</v>
      </c>
      <c r="L566" s="6" t="n">
        <v>-0</v>
      </c>
      <c r="M566" s="6" t="s">
        <f>=I566+J566+K566+L566</f>
      </c>
      <c r="N566" s="16"/>
    </row>
    <row collapsed="false" customFormat="false" customHeight="false" hidden="false" ht="12.1" outlineLevel="0" r="567">
      <c r="A567" s="25" t="n">
        <v>46086.649467593</v>
      </c>
      <c r="B567" s="26" t="s">
        <v>16</v>
      </c>
      <c r="C567" s="26" t="s">
        <v>69</v>
      </c>
      <c r="D567" s="26" t="s">
        <v>55</v>
      </c>
      <c r="E567" s="26" t="s">
        <v>17</v>
      </c>
      <c r="F567" s="26" t="s">
        <v>19</v>
      </c>
      <c r="G567" s="27" t="n">
        <v>-10</v>
      </c>
      <c r="H567" s="28" t="n">
        <v>292.6</v>
      </c>
      <c r="I567" s="28" t="n">
        <v>2926</v>
      </c>
      <c r="J567" s="28" t="n">
        <v>0</v>
      </c>
      <c r="K567" s="28" t="n">
        <v>-0</v>
      </c>
      <c r="L567" s="28" t="n">
        <v>-0</v>
      </c>
      <c r="M567" s="6" t="s">
        <f>=I567+J567+K567+L567</f>
      </c>
      <c r="N567" s="26"/>
    </row>
    <row collapsed="false" customFormat="false" customHeight="false" hidden="false" ht="12.1" outlineLevel="0" r="568">
      <c r="A568" s="25" t="n">
        <v>46086.649803241</v>
      </c>
      <c r="B568" s="26" t="s">
        <v>16</v>
      </c>
      <c r="C568" s="26" t="s">
        <v>69</v>
      </c>
      <c r="D568" s="26" t="s">
        <v>55</v>
      </c>
      <c r="E568" s="26" t="s">
        <v>17</v>
      </c>
      <c r="F568" s="26" t="s">
        <v>19</v>
      </c>
      <c r="G568" s="27" t="n">
        <v>-1</v>
      </c>
      <c r="H568" s="28" t="n">
        <v>292.61</v>
      </c>
      <c r="I568" s="28" t="n">
        <v>292.61</v>
      </c>
      <c r="J568" s="28" t="n">
        <v>0</v>
      </c>
      <c r="K568" s="28" t="n">
        <v>-0</v>
      </c>
      <c r="L568" s="28" t="n">
        <v>-0</v>
      </c>
      <c r="M568" s="6" t="s">
        <f>=I568+J568+K568+L568</f>
      </c>
      <c r="N568" s="26"/>
    </row>
    <row collapsed="false" customFormat="false" customHeight="false" hidden="false" ht="12.1" outlineLevel="0" r="569">
      <c r="A569" s="25" t="n">
        <v>46086.649803241</v>
      </c>
      <c r="B569" s="26" t="s">
        <v>16</v>
      </c>
      <c r="C569" s="26" t="s">
        <v>69</v>
      </c>
      <c r="D569" s="26" t="s">
        <v>55</v>
      </c>
      <c r="E569" s="26" t="s">
        <v>17</v>
      </c>
      <c r="F569" s="26" t="s">
        <v>19</v>
      </c>
      <c r="G569" s="27" t="n">
        <v>-9</v>
      </c>
      <c r="H569" s="28" t="n">
        <v>292.61</v>
      </c>
      <c r="I569" s="28" t="n">
        <v>2633.49</v>
      </c>
      <c r="J569" s="28" t="n">
        <v>0</v>
      </c>
      <c r="K569" s="28" t="n">
        <v>-0</v>
      </c>
      <c r="L569" s="28" t="n">
        <v>-0</v>
      </c>
      <c r="M569" s="6" t="s">
        <f>=I569+J569+K569+L569</f>
      </c>
      <c r="N569" s="26"/>
    </row>
    <row collapsed="false" customFormat="false" customHeight="false" hidden="false" ht="12.1" outlineLevel="0" r="570">
      <c r="A570" s="20" t="n">
        <v>46086.649814815</v>
      </c>
      <c r="B570" s="16" t="s">
        <v>59</v>
      </c>
      <c r="C570" s="16" t="s">
        <v>74</v>
      </c>
      <c r="D570" s="16" t="s">
        <v>54</v>
      </c>
      <c r="E570" s="16" t="s">
        <v>17</v>
      </c>
      <c r="F570" s="16" t="s">
        <v>19</v>
      </c>
      <c r="G570" s="7" t="n">
        <v>40</v>
      </c>
      <c r="H570" s="6" t="n">
        <v>16.02</v>
      </c>
      <c r="I570" s="6" t="n">
        <v>-640.8</v>
      </c>
      <c r="J570" s="6" t="n">
        <v>-0</v>
      </c>
      <c r="K570" s="6" t="n">
        <v>-0</v>
      </c>
      <c r="L570" s="6" t="n">
        <v>-0</v>
      </c>
      <c r="M570" s="6" t="s">
        <f>=I570+J570+K570+L570</f>
      </c>
      <c r="N570" s="16"/>
    </row>
    <row collapsed="false" customFormat="false" customHeight="false" hidden="false" ht="12.1" outlineLevel="0" r="571">
      <c r="A571" s="20" t="n">
        <v>46086.649814815</v>
      </c>
      <c r="B571" s="16" t="s">
        <v>59</v>
      </c>
      <c r="C571" s="16" t="s">
        <v>74</v>
      </c>
      <c r="D571" s="16" t="s">
        <v>54</v>
      </c>
      <c r="E571" s="16" t="s">
        <v>17</v>
      </c>
      <c r="F571" s="16" t="s">
        <v>19</v>
      </c>
      <c r="G571" s="7" t="n">
        <v>141</v>
      </c>
      <c r="H571" s="6" t="n">
        <v>16.03</v>
      </c>
      <c r="I571" s="6" t="n">
        <v>-2260.23</v>
      </c>
      <c r="J571" s="6" t="n">
        <v>-0</v>
      </c>
      <c r="K571" s="6" t="n">
        <v>-0</v>
      </c>
      <c r="L571" s="6" t="n">
        <v>-0</v>
      </c>
      <c r="M571" s="6" t="s">
        <f>=I571+J571+K571+L571</f>
      </c>
      <c r="N571" s="16"/>
    </row>
    <row collapsed="false" customFormat="false" customHeight="false" hidden="false" ht="12.1" outlineLevel="0" r="572">
      <c r="A572" s="25" t="n">
        <v>46086.649861111</v>
      </c>
      <c r="B572" s="26" t="s">
        <v>16</v>
      </c>
      <c r="C572" s="26" t="s">
        <v>69</v>
      </c>
      <c r="D572" s="26" t="s">
        <v>55</v>
      </c>
      <c r="E572" s="26" t="s">
        <v>17</v>
      </c>
      <c r="F572" s="26" t="s">
        <v>19</v>
      </c>
      <c r="G572" s="27" t="n">
        <v>-10</v>
      </c>
      <c r="H572" s="28" t="n">
        <v>292.61</v>
      </c>
      <c r="I572" s="28" t="n">
        <v>2926.1</v>
      </c>
      <c r="J572" s="28" t="n">
        <v>0</v>
      </c>
      <c r="K572" s="28" t="n">
        <v>-0</v>
      </c>
      <c r="L572" s="28" t="n">
        <v>-0</v>
      </c>
      <c r="M572" s="6" t="s">
        <f>=I572+J572+K572+L572</f>
      </c>
      <c r="N572" s="26"/>
    </row>
    <row collapsed="false" customFormat="false" customHeight="false" hidden="false" ht="12.1" outlineLevel="0" r="573">
      <c r="A573" s="20" t="n">
        <v>46086.649872685</v>
      </c>
      <c r="B573" s="16" t="s">
        <v>59</v>
      </c>
      <c r="C573" s="16" t="s">
        <v>74</v>
      </c>
      <c r="D573" s="16" t="s">
        <v>54</v>
      </c>
      <c r="E573" s="16" t="s">
        <v>17</v>
      </c>
      <c r="F573" s="16" t="s">
        <v>19</v>
      </c>
      <c r="G573" s="7" t="n">
        <v>181</v>
      </c>
      <c r="H573" s="6" t="n">
        <v>16.02</v>
      </c>
      <c r="I573" s="6" t="n">
        <v>-2899.62</v>
      </c>
      <c r="J573" s="6" t="n">
        <v>-0</v>
      </c>
      <c r="K573" s="6" t="n">
        <v>-0</v>
      </c>
      <c r="L573" s="6" t="n">
        <v>-0</v>
      </c>
      <c r="M573" s="6" t="s">
        <f>=I573+J573+K573+L573</f>
      </c>
      <c r="N573" s="16"/>
    </row>
    <row collapsed="false" customFormat="false" customHeight="false" hidden="false" ht="12.1" outlineLevel="0" r="574">
      <c r="A574" s="25" t="n">
        <v>46086.649965278</v>
      </c>
      <c r="B574" s="26" t="s">
        <v>16</v>
      </c>
      <c r="C574" s="26" t="s">
        <v>69</v>
      </c>
      <c r="D574" s="26" t="s">
        <v>55</v>
      </c>
      <c r="E574" s="26" t="s">
        <v>17</v>
      </c>
      <c r="F574" s="26" t="s">
        <v>19</v>
      </c>
      <c r="G574" s="27" t="n">
        <v>-5</v>
      </c>
      <c r="H574" s="28" t="n">
        <v>292.53</v>
      </c>
      <c r="I574" s="28" t="n">
        <v>1462.65</v>
      </c>
      <c r="J574" s="28" t="n">
        <v>0</v>
      </c>
      <c r="K574" s="28" t="n">
        <v>-0</v>
      </c>
      <c r="L574" s="28" t="n">
        <v>-0</v>
      </c>
      <c r="M574" s="6" t="s">
        <f>=I574+J574+K574+L574</f>
      </c>
      <c r="N574" s="26"/>
    </row>
    <row collapsed="false" customFormat="false" customHeight="false" hidden="false" ht="12.1" outlineLevel="0" r="575">
      <c r="A575" s="25" t="n">
        <v>46086.649965278</v>
      </c>
      <c r="B575" s="26" t="s">
        <v>16</v>
      </c>
      <c r="C575" s="26" t="s">
        <v>69</v>
      </c>
      <c r="D575" s="26" t="s">
        <v>55</v>
      </c>
      <c r="E575" s="26" t="s">
        <v>17</v>
      </c>
      <c r="F575" s="26" t="s">
        <v>19</v>
      </c>
      <c r="G575" s="27" t="n">
        <v>-1</v>
      </c>
      <c r="H575" s="28" t="n">
        <v>292.5</v>
      </c>
      <c r="I575" s="28" t="n">
        <v>292.5</v>
      </c>
      <c r="J575" s="28" t="n">
        <v>0</v>
      </c>
      <c r="K575" s="28" t="n">
        <v>-0</v>
      </c>
      <c r="L575" s="28" t="n">
        <v>-0</v>
      </c>
      <c r="M575" s="6" t="s">
        <f>=I575+J575+K575+L575</f>
      </c>
      <c r="N575" s="26"/>
    </row>
    <row collapsed="false" customFormat="false" customHeight="false" hidden="false" ht="12.1" outlineLevel="0" r="576">
      <c r="A576" s="25" t="n">
        <v>46086.649965278</v>
      </c>
      <c r="B576" s="26" t="s">
        <v>16</v>
      </c>
      <c r="C576" s="26" t="s">
        <v>69</v>
      </c>
      <c r="D576" s="26" t="s">
        <v>55</v>
      </c>
      <c r="E576" s="26" t="s">
        <v>17</v>
      </c>
      <c r="F576" s="26" t="s">
        <v>19</v>
      </c>
      <c r="G576" s="27" t="n">
        <v>-4</v>
      </c>
      <c r="H576" s="28" t="n">
        <v>292.42</v>
      </c>
      <c r="I576" s="28" t="n">
        <v>1169.68</v>
      </c>
      <c r="J576" s="28" t="n">
        <v>0</v>
      </c>
      <c r="K576" s="28" t="n">
        <v>-0</v>
      </c>
      <c r="L576" s="28" t="n">
        <v>-0</v>
      </c>
      <c r="M576" s="6" t="s">
        <f>=I576+J576+K576+L576</f>
      </c>
      <c r="N576" s="26"/>
    </row>
    <row collapsed="false" customFormat="false" customHeight="false" hidden="false" ht="12.1" outlineLevel="0" r="577">
      <c r="A577" s="20" t="n">
        <v>46086.649976852</v>
      </c>
      <c r="B577" s="16" t="s">
        <v>59</v>
      </c>
      <c r="C577" s="16" t="s">
        <v>74</v>
      </c>
      <c r="D577" s="16" t="s">
        <v>54</v>
      </c>
      <c r="E577" s="16" t="s">
        <v>17</v>
      </c>
      <c r="F577" s="16" t="s">
        <v>19</v>
      </c>
      <c r="G577" s="7" t="n">
        <v>181</v>
      </c>
      <c r="H577" s="6" t="n">
        <v>16.02</v>
      </c>
      <c r="I577" s="6" t="n">
        <v>-2899.62</v>
      </c>
      <c r="J577" s="6" t="n">
        <v>-0</v>
      </c>
      <c r="K577" s="6" t="n">
        <v>-0</v>
      </c>
      <c r="L577" s="6" t="n">
        <v>-0</v>
      </c>
      <c r="M577" s="6" t="s">
        <f>=I577+J577+K577+L577</f>
      </c>
      <c r="N577" s="16"/>
    </row>
    <row collapsed="false" customFormat="false" customHeight="false" hidden="false" ht="12.1" outlineLevel="0" r="578">
      <c r="A578" s="25" t="n">
        <v>46086.650694444</v>
      </c>
      <c r="B578" s="26" t="s">
        <v>16</v>
      </c>
      <c r="C578" s="26" t="s">
        <v>69</v>
      </c>
      <c r="D578" s="26" t="s">
        <v>55</v>
      </c>
      <c r="E578" s="26" t="s">
        <v>17</v>
      </c>
      <c r="F578" s="26" t="s">
        <v>19</v>
      </c>
      <c r="G578" s="27" t="n">
        <v>-1</v>
      </c>
      <c r="H578" s="28" t="n">
        <v>292.6</v>
      </c>
      <c r="I578" s="28" t="n">
        <v>292.6</v>
      </c>
      <c r="J578" s="28" t="n">
        <v>0</v>
      </c>
      <c r="K578" s="28" t="n">
        <v>-0</v>
      </c>
      <c r="L578" s="28" t="n">
        <v>-0</v>
      </c>
      <c r="M578" s="6" t="s">
        <f>=I578+J578+K578+L578</f>
      </c>
      <c r="N578" s="26"/>
    </row>
    <row collapsed="false" customFormat="false" customHeight="false" hidden="false" ht="12.1" outlineLevel="0" r="579">
      <c r="A579" s="25" t="n">
        <v>46086.651701389</v>
      </c>
      <c r="B579" s="26" t="s">
        <v>16</v>
      </c>
      <c r="C579" s="26" t="s">
        <v>69</v>
      </c>
      <c r="D579" s="26" t="s">
        <v>55</v>
      </c>
      <c r="E579" s="26" t="s">
        <v>17</v>
      </c>
      <c r="F579" s="26" t="s">
        <v>19</v>
      </c>
      <c r="G579" s="27" t="n">
        <v>-9</v>
      </c>
      <c r="H579" s="28" t="n">
        <v>292.6</v>
      </c>
      <c r="I579" s="28" t="n">
        <v>2633.4</v>
      </c>
      <c r="J579" s="28" t="n">
        <v>0</v>
      </c>
      <c r="K579" s="28" t="n">
        <v>-0</v>
      </c>
      <c r="L579" s="28" t="n">
        <v>-0</v>
      </c>
      <c r="M579" s="6" t="s">
        <f>=I579+J579+K579+L579</f>
      </c>
      <c r="N579" s="26"/>
    </row>
    <row collapsed="false" customFormat="false" customHeight="false" hidden="false" ht="12.1" outlineLevel="0" r="580">
      <c r="A580" s="25" t="n">
        <v>46086.653541667</v>
      </c>
      <c r="B580" s="26" t="s">
        <v>16</v>
      </c>
      <c r="C580" s="26" t="s">
        <v>69</v>
      </c>
      <c r="D580" s="26" t="s">
        <v>55</v>
      </c>
      <c r="E580" s="26" t="s">
        <v>17</v>
      </c>
      <c r="F580" s="26" t="s">
        <v>19</v>
      </c>
      <c r="G580" s="27" t="n">
        <v>-10</v>
      </c>
      <c r="H580" s="28" t="n">
        <v>292.7</v>
      </c>
      <c r="I580" s="28" t="n">
        <v>2927</v>
      </c>
      <c r="J580" s="28" t="n">
        <v>0</v>
      </c>
      <c r="K580" s="28" t="n">
        <v>-0</v>
      </c>
      <c r="L580" s="28" t="n">
        <v>-0</v>
      </c>
      <c r="M580" s="6" t="s">
        <f>=I580+J580+K580+L580</f>
      </c>
      <c r="N580" s="26"/>
    </row>
    <row collapsed="false" customFormat="false" customHeight="false" hidden="false" ht="12.1" outlineLevel="0" r="581">
      <c r="A581" s="20" t="n">
        <v>46086.657175926</v>
      </c>
      <c r="B581" s="16" t="s">
        <v>59</v>
      </c>
      <c r="C581" s="16" t="s">
        <v>74</v>
      </c>
      <c r="D581" s="16" t="s">
        <v>54</v>
      </c>
      <c r="E581" s="16" t="s">
        <v>17</v>
      </c>
      <c r="F581" s="16" t="s">
        <v>19</v>
      </c>
      <c r="G581" s="7" t="n">
        <v>10</v>
      </c>
      <c r="H581" s="6" t="n">
        <v>16.01</v>
      </c>
      <c r="I581" s="6" t="n">
        <v>-160.1</v>
      </c>
      <c r="J581" s="6" t="n">
        <v>-0</v>
      </c>
      <c r="K581" s="6" t="n">
        <v>-0</v>
      </c>
      <c r="L581" s="6" t="n">
        <v>-0</v>
      </c>
      <c r="M581" s="6" t="s">
        <f>=I581+J581+K581+L581</f>
      </c>
      <c r="N581" s="16"/>
    </row>
    <row collapsed="false" customFormat="false" customHeight="false" hidden="false" ht="12.1" outlineLevel="0" r="582">
      <c r="A582" s="20" t="n">
        <v>46086.659664352</v>
      </c>
      <c r="B582" s="16" t="s">
        <v>59</v>
      </c>
      <c r="C582" s="16" t="s">
        <v>74</v>
      </c>
      <c r="D582" s="16" t="s">
        <v>54</v>
      </c>
      <c r="E582" s="16" t="s">
        <v>17</v>
      </c>
      <c r="F582" s="16" t="s">
        <v>19</v>
      </c>
      <c r="G582" s="7" t="n">
        <v>40</v>
      </c>
      <c r="H582" s="6" t="n">
        <v>16.01</v>
      </c>
      <c r="I582" s="6" t="n">
        <v>-640.4</v>
      </c>
      <c r="J582" s="6" t="n">
        <v>-0</v>
      </c>
      <c r="K582" s="6" t="n">
        <v>-0</v>
      </c>
      <c r="L582" s="6" t="n">
        <v>-0</v>
      </c>
      <c r="M582" s="6" t="s">
        <f>=I582+J582+K582+L582</f>
      </c>
      <c r="N582" s="16"/>
    </row>
    <row collapsed="false" customFormat="false" customHeight="false" hidden="false" ht="12.1" outlineLevel="0" r="583">
      <c r="A583" s="20" t="n">
        <v>46086.661967593</v>
      </c>
      <c r="B583" s="16" t="s">
        <v>59</v>
      </c>
      <c r="C583" s="16" t="s">
        <v>74</v>
      </c>
      <c r="D583" s="16" t="s">
        <v>54</v>
      </c>
      <c r="E583" s="16" t="s">
        <v>17</v>
      </c>
      <c r="F583" s="16" t="s">
        <v>19</v>
      </c>
      <c r="G583" s="7" t="n">
        <v>12</v>
      </c>
      <c r="H583" s="6" t="n">
        <v>16.01</v>
      </c>
      <c r="I583" s="6" t="n">
        <v>-192.12</v>
      </c>
      <c r="J583" s="6" t="n">
        <v>-0</v>
      </c>
      <c r="K583" s="6" t="n">
        <v>-0</v>
      </c>
      <c r="L583" s="6" t="n">
        <v>-0</v>
      </c>
      <c r="M583" s="6" t="s">
        <f>=I583+J583+K583+L583</f>
      </c>
      <c r="N583" s="16"/>
    </row>
    <row collapsed="false" customFormat="false" customHeight="false" hidden="false" ht="12.1" outlineLevel="0" r="584">
      <c r="A584" s="20" t="n">
        <v>46086.663356481</v>
      </c>
      <c r="B584" s="16" t="s">
        <v>59</v>
      </c>
      <c r="C584" s="16" t="s">
        <v>74</v>
      </c>
      <c r="D584" s="16" t="s">
        <v>54</v>
      </c>
      <c r="E584" s="16" t="s">
        <v>17</v>
      </c>
      <c r="F584" s="16" t="s">
        <v>19</v>
      </c>
      <c r="G584" s="7" t="n">
        <v>4</v>
      </c>
      <c r="H584" s="6" t="n">
        <v>16.01</v>
      </c>
      <c r="I584" s="6" t="n">
        <v>-64.04</v>
      </c>
      <c r="J584" s="6" t="n">
        <v>-0</v>
      </c>
      <c r="K584" s="6" t="n">
        <v>-0</v>
      </c>
      <c r="L584" s="6" t="n">
        <v>-0</v>
      </c>
      <c r="M584" s="6" t="s">
        <f>=I584+J584+K584+L584</f>
      </c>
      <c r="N584" s="16"/>
    </row>
    <row collapsed="false" customFormat="false" customHeight="false" hidden="false" ht="12.1" outlineLevel="0" r="585">
      <c r="A585" s="20" t="n">
        <v>46086.664467593</v>
      </c>
      <c r="B585" s="16" t="s">
        <v>59</v>
      </c>
      <c r="C585" s="16" t="s">
        <v>74</v>
      </c>
      <c r="D585" s="16" t="s">
        <v>54</v>
      </c>
      <c r="E585" s="16" t="s">
        <v>17</v>
      </c>
      <c r="F585" s="16" t="s">
        <v>19</v>
      </c>
      <c r="G585" s="7" t="n">
        <v>115</v>
      </c>
      <c r="H585" s="6" t="n">
        <v>16.01</v>
      </c>
      <c r="I585" s="6" t="n">
        <v>-1841.15</v>
      </c>
      <c r="J585" s="6" t="n">
        <v>-0</v>
      </c>
      <c r="K585" s="6" t="n">
        <v>-0</v>
      </c>
      <c r="L585" s="6" t="n">
        <v>-0</v>
      </c>
      <c r="M585" s="6" t="s">
        <f>=I585+J585+K585+L585</f>
      </c>
      <c r="N585" s="16"/>
    </row>
    <row collapsed="false" customFormat="false" customHeight="false" hidden="false" ht="12.1" outlineLevel="0" r="586">
      <c r="A586" s="20" t="n">
        <v>46086.664467593</v>
      </c>
      <c r="B586" s="16" t="s">
        <v>59</v>
      </c>
      <c r="C586" s="16" t="s">
        <v>74</v>
      </c>
      <c r="D586" s="16" t="s">
        <v>54</v>
      </c>
      <c r="E586" s="16" t="s">
        <v>17</v>
      </c>
      <c r="F586" s="16" t="s">
        <v>19</v>
      </c>
      <c r="G586" s="7" t="n">
        <v>181</v>
      </c>
      <c r="H586" s="6" t="n">
        <v>16</v>
      </c>
      <c r="I586" s="6" t="n">
        <v>-2896</v>
      </c>
      <c r="J586" s="6" t="n">
        <v>-0</v>
      </c>
      <c r="K586" s="6" t="n">
        <v>-0</v>
      </c>
      <c r="L586" s="6" t="n">
        <v>-0</v>
      </c>
      <c r="M586" s="6" t="s">
        <f>=I586+J586+K586+L586</f>
      </c>
      <c r="N586" s="16"/>
    </row>
    <row collapsed="false" customFormat="false" customHeight="false" hidden="false" ht="12.1" outlineLevel="0" r="587">
      <c r="A587" s="20" t="n">
        <v>46086.664467593</v>
      </c>
      <c r="B587" s="16" t="s">
        <v>59</v>
      </c>
      <c r="C587" s="16" t="s">
        <v>74</v>
      </c>
      <c r="D587" s="16" t="s">
        <v>54</v>
      </c>
      <c r="E587" s="16" t="s">
        <v>17</v>
      </c>
      <c r="F587" s="16" t="s">
        <v>19</v>
      </c>
      <c r="G587" s="7" t="n">
        <v>55</v>
      </c>
      <c r="H587" s="6" t="n">
        <v>16</v>
      </c>
      <c r="I587" s="6" t="n">
        <v>-880</v>
      </c>
      <c r="J587" s="6" t="n">
        <v>-0</v>
      </c>
      <c r="K587" s="6" t="n">
        <v>-0</v>
      </c>
      <c r="L587" s="6" t="n">
        <v>-0</v>
      </c>
      <c r="M587" s="6" t="s">
        <f>=I587+J587+K587+L587</f>
      </c>
      <c r="N587" s="16"/>
    </row>
    <row collapsed="false" customFormat="false" customHeight="false" hidden="false" ht="12.1" outlineLevel="0" r="588">
      <c r="A588" s="20" t="n">
        <v>46086.666724537</v>
      </c>
      <c r="B588" s="16" t="s">
        <v>59</v>
      </c>
      <c r="C588" s="16" t="s">
        <v>74</v>
      </c>
      <c r="D588" s="16" t="s">
        <v>54</v>
      </c>
      <c r="E588" s="16" t="s">
        <v>17</v>
      </c>
      <c r="F588" s="16" t="s">
        <v>19</v>
      </c>
      <c r="G588" s="7" t="n">
        <v>95</v>
      </c>
      <c r="H588" s="6" t="n">
        <v>16</v>
      </c>
      <c r="I588" s="6" t="n">
        <v>-1520</v>
      </c>
      <c r="J588" s="6" t="n">
        <v>-0</v>
      </c>
      <c r="K588" s="6" t="n">
        <v>-0</v>
      </c>
      <c r="L588" s="6" t="n">
        <v>-0</v>
      </c>
      <c r="M588" s="6" t="s">
        <f>=I588+J588+K588+L588</f>
      </c>
      <c r="N588" s="16"/>
    </row>
    <row collapsed="false" customFormat="false" customHeight="false" hidden="false" ht="12.1" outlineLevel="0" r="589">
      <c r="A589" s="20" t="n">
        <v>46086.666770833</v>
      </c>
      <c r="B589" s="16" t="s">
        <v>59</v>
      </c>
      <c r="C589" s="16" t="s">
        <v>74</v>
      </c>
      <c r="D589" s="16" t="s">
        <v>54</v>
      </c>
      <c r="E589" s="16" t="s">
        <v>17</v>
      </c>
      <c r="F589" s="16" t="s">
        <v>19</v>
      </c>
      <c r="G589" s="7" t="n">
        <v>31</v>
      </c>
      <c r="H589" s="6" t="n">
        <v>16</v>
      </c>
      <c r="I589" s="6" t="n">
        <v>-496</v>
      </c>
      <c r="J589" s="6" t="n">
        <v>-0</v>
      </c>
      <c r="K589" s="6" t="n">
        <v>-0</v>
      </c>
      <c r="L589" s="6" t="n">
        <v>-0</v>
      </c>
      <c r="M589" s="6" t="s">
        <f>=I589+J589+K589+L589</f>
      </c>
      <c r="N589" s="16"/>
    </row>
    <row collapsed="false" customFormat="false" customHeight="false" hidden="false" ht="12.1" outlineLevel="0" r="590">
      <c r="A590" s="29" t="n">
        <v>46090.538888889</v>
      </c>
      <c r="B590" s="30" t="s">
        <v>75</v>
      </c>
      <c r="C590" s="30" t="s">
        <v>76</v>
      </c>
      <c r="D590" s="30" t="s">
        <v>75</v>
      </c>
      <c r="E590" s="30" t="s">
        <v>75</v>
      </c>
      <c r="F590" s="30" t="s">
        <v>19</v>
      </c>
      <c r="G590" s="31" t="n">
        <v>992.79</v>
      </c>
      <c r="H590" s="32" t="n">
        <v>-1</v>
      </c>
      <c r="I590" s="32" t="n">
        <v>-992.79</v>
      </c>
      <c r="J590" s="32" t="n">
        <v>0</v>
      </c>
      <c r="K590" s="32" t="n">
        <v>-0</v>
      </c>
      <c r="L590" s="32" t="n">
        <v>-0</v>
      </c>
      <c r="M590" s="6" t="s">
        <f>=I590+J590+K590+L590</f>
      </c>
      <c r="N590" s="30" t="s">
        <v>77</v>
      </c>
    </row>
    <row collapsed="false" customFormat="false" customHeight="false" hidden="false" ht="12.1" outlineLevel="0" r="591">
      <c r="A591" s="29" t="n">
        <v>46091.347222222</v>
      </c>
      <c r="B591" s="30" t="s">
        <v>75</v>
      </c>
      <c r="C591" s="30" t="s">
        <v>76</v>
      </c>
      <c r="D591" s="30" t="s">
        <v>75</v>
      </c>
      <c r="E591" s="30" t="s">
        <v>75</v>
      </c>
      <c r="F591" s="30" t="s">
        <v>19</v>
      </c>
      <c r="G591" s="31" t="n">
        <v>96.47</v>
      </c>
      <c r="H591" s="32" t="n">
        <v>-1</v>
      </c>
      <c r="I591" s="32" t="n">
        <v>-96.47</v>
      </c>
      <c r="J591" s="32" t="n">
        <v>0</v>
      </c>
      <c r="K591" s="32" t="n">
        <v>-0</v>
      </c>
      <c r="L591" s="32" t="n">
        <v>-0</v>
      </c>
      <c r="M591" s="6" t="s">
        <f>=I591+J591+K591+L591</f>
      </c>
      <c r="N591" s="30"/>
    </row>
    <row collapsed="false" customFormat="false" customHeight="false" hidden="false" ht="12.1" outlineLevel="0" r="592">
      <c r="A592" s="25" t="n">
        <v>46091.347222222</v>
      </c>
      <c r="B592" s="26" t="s">
        <v>58</v>
      </c>
      <c r="C592" s="26" t="s">
        <v>72</v>
      </c>
      <c r="D592" s="26" t="s">
        <v>55</v>
      </c>
      <c r="E592" s="26" t="s">
        <v>17</v>
      </c>
      <c r="F592" s="26" t="s">
        <v>19</v>
      </c>
      <c r="G592" s="27" t="n">
        <v>-126</v>
      </c>
      <c r="H592" s="28" t="n">
        <v>-18.05</v>
      </c>
      <c r="I592" s="28" t="n">
        <v>2274.3</v>
      </c>
      <c r="J592" s="28" t="n">
        <v>0</v>
      </c>
      <c r="K592" s="28" t="n">
        <v>-0</v>
      </c>
      <c r="L592" s="28" t="n">
        <v>-0</v>
      </c>
      <c r="M592" s="6" t="s">
        <f>=I592+J592+K592+L592</f>
      </c>
      <c r="N592" s="26"/>
    </row>
    <row collapsed="false" customFormat="false" customHeight="false" hidden="false" ht="12.1" outlineLevel="0" r="593">
      <c r="A593" s="25" t="n">
        <v>46091.668483796</v>
      </c>
      <c r="B593" s="26" t="s">
        <v>16</v>
      </c>
      <c r="C593" s="26" t="s">
        <v>69</v>
      </c>
      <c r="D593" s="26" t="s">
        <v>55</v>
      </c>
      <c r="E593" s="26" t="s">
        <v>17</v>
      </c>
      <c r="F593" s="26" t="s">
        <v>19</v>
      </c>
      <c r="G593" s="27" t="n">
        <v>-10</v>
      </c>
      <c r="H593" s="28" t="n">
        <v>295.29</v>
      </c>
      <c r="I593" s="28" t="n">
        <v>2952.9</v>
      </c>
      <c r="J593" s="28" t="n">
        <v>0</v>
      </c>
      <c r="K593" s="28" t="n">
        <v>-0</v>
      </c>
      <c r="L593" s="28" t="n">
        <v>-0</v>
      </c>
      <c r="M593" s="6" t="s">
        <f>=I593+J593+K593+L593</f>
      </c>
      <c r="N593" s="26"/>
    </row>
    <row collapsed="false" customFormat="false" customHeight="false" hidden="false" ht="12.1" outlineLevel="0" r="594">
      <c r="A594" s="20" t="n">
        <v>46091.668506944</v>
      </c>
      <c r="B594" s="16" t="s">
        <v>21</v>
      </c>
      <c r="C594" s="16" t="s">
        <v>73</v>
      </c>
      <c r="D594" s="16" t="s">
        <v>54</v>
      </c>
      <c r="E594" s="16" t="s">
        <v>17</v>
      </c>
      <c r="F594" s="16" t="s">
        <v>19</v>
      </c>
      <c r="G594" s="7" t="n">
        <v>76</v>
      </c>
      <c r="H594" s="6" t="n">
        <v>38.72</v>
      </c>
      <c r="I594" s="6" t="n">
        <v>-2942.72</v>
      </c>
      <c r="J594" s="6" t="n">
        <v>-0</v>
      </c>
      <c r="K594" s="6" t="n">
        <v>-0</v>
      </c>
      <c r="L594" s="6" t="n">
        <v>-0</v>
      </c>
      <c r="M594" s="6" t="s">
        <f>=I594+J594+K594+L594</f>
      </c>
      <c r="N594" s="16"/>
    </row>
    <row collapsed="false" customFormat="false" customHeight="false" hidden="false" ht="12.1" outlineLevel="0" r="595">
      <c r="A595" s="25" t="n">
        <v>46091.668553241</v>
      </c>
      <c r="B595" s="26" t="s">
        <v>16</v>
      </c>
      <c r="C595" s="26" t="s">
        <v>69</v>
      </c>
      <c r="D595" s="26" t="s">
        <v>55</v>
      </c>
      <c r="E595" s="26" t="s">
        <v>17</v>
      </c>
      <c r="F595" s="26" t="s">
        <v>19</v>
      </c>
      <c r="G595" s="27" t="n">
        <v>-10</v>
      </c>
      <c r="H595" s="28" t="n">
        <v>295.31</v>
      </c>
      <c r="I595" s="28" t="n">
        <v>2953.1</v>
      </c>
      <c r="J595" s="28" t="n">
        <v>0</v>
      </c>
      <c r="K595" s="28" t="n">
        <v>-0</v>
      </c>
      <c r="L595" s="28" t="n">
        <v>-0</v>
      </c>
      <c r="M595" s="6" t="s">
        <f>=I595+J595+K595+L595</f>
      </c>
      <c r="N595" s="26"/>
    </row>
    <row collapsed="false" customFormat="false" customHeight="false" hidden="false" ht="12.1" outlineLevel="0" r="596">
      <c r="A596" s="20" t="n">
        <v>46091.668576389</v>
      </c>
      <c r="B596" s="16" t="s">
        <v>21</v>
      </c>
      <c r="C596" s="16" t="s">
        <v>73</v>
      </c>
      <c r="D596" s="16" t="s">
        <v>54</v>
      </c>
      <c r="E596" s="16" t="s">
        <v>17</v>
      </c>
      <c r="F596" s="16" t="s">
        <v>19</v>
      </c>
      <c r="G596" s="7" t="n">
        <v>76</v>
      </c>
      <c r="H596" s="6" t="n">
        <v>38.725</v>
      </c>
      <c r="I596" s="6" t="n">
        <v>-2943.1</v>
      </c>
      <c r="J596" s="6" t="n">
        <v>-0</v>
      </c>
      <c r="K596" s="6" t="n">
        <v>-0</v>
      </c>
      <c r="L596" s="6" t="n">
        <v>-0</v>
      </c>
      <c r="M596" s="6" t="s">
        <f>=I596+J596+K596+L596</f>
      </c>
      <c r="N596" s="16"/>
    </row>
    <row collapsed="false" customFormat="false" customHeight="false" hidden="false" ht="12.1" outlineLevel="0" r="597">
      <c r="A597" s="25" t="n">
        <v>46091.668668981</v>
      </c>
      <c r="B597" s="26" t="s">
        <v>16</v>
      </c>
      <c r="C597" s="26" t="s">
        <v>69</v>
      </c>
      <c r="D597" s="26" t="s">
        <v>55</v>
      </c>
      <c r="E597" s="26" t="s">
        <v>17</v>
      </c>
      <c r="F597" s="26" t="s">
        <v>19</v>
      </c>
      <c r="G597" s="27" t="n">
        <v>-10</v>
      </c>
      <c r="H597" s="28" t="n">
        <v>295.34</v>
      </c>
      <c r="I597" s="28" t="n">
        <v>2953.4</v>
      </c>
      <c r="J597" s="28" t="n">
        <v>0</v>
      </c>
      <c r="K597" s="28" t="n">
        <v>-0</v>
      </c>
      <c r="L597" s="28" t="n">
        <v>-0</v>
      </c>
      <c r="M597" s="6" t="s">
        <f>=I597+J597+K597+L597</f>
      </c>
      <c r="N597" s="26"/>
    </row>
    <row collapsed="false" customFormat="false" customHeight="false" hidden="false" ht="12.1" outlineLevel="0" r="598">
      <c r="A598" s="20" t="n">
        <v>46091.668680556</v>
      </c>
      <c r="B598" s="16" t="s">
        <v>21</v>
      </c>
      <c r="C598" s="16" t="s">
        <v>73</v>
      </c>
      <c r="D598" s="16" t="s">
        <v>54</v>
      </c>
      <c r="E598" s="16" t="s">
        <v>17</v>
      </c>
      <c r="F598" s="16" t="s">
        <v>19</v>
      </c>
      <c r="G598" s="7" t="n">
        <v>76</v>
      </c>
      <c r="H598" s="6" t="n">
        <v>38.71</v>
      </c>
      <c r="I598" s="6" t="n">
        <v>-2941.96</v>
      </c>
      <c r="J598" s="6" t="n">
        <v>-0</v>
      </c>
      <c r="K598" s="6" t="n">
        <v>-0</v>
      </c>
      <c r="L598" s="6" t="n">
        <v>-0</v>
      </c>
      <c r="M598" s="6" t="s">
        <f>=I598+J598+K598+L598</f>
      </c>
      <c r="N598" s="16"/>
    </row>
    <row collapsed="false" customFormat="false" customHeight="false" hidden="false" ht="12.1" outlineLevel="0" r="599">
      <c r="A599" s="25" t="n">
        <v>46091.668773148</v>
      </c>
      <c r="B599" s="26" t="s">
        <v>16</v>
      </c>
      <c r="C599" s="26" t="s">
        <v>69</v>
      </c>
      <c r="D599" s="26" t="s">
        <v>55</v>
      </c>
      <c r="E599" s="26" t="s">
        <v>17</v>
      </c>
      <c r="F599" s="26" t="s">
        <v>19</v>
      </c>
      <c r="G599" s="27" t="n">
        <v>-10</v>
      </c>
      <c r="H599" s="28" t="n">
        <v>295.39</v>
      </c>
      <c r="I599" s="28" t="n">
        <v>2953.9</v>
      </c>
      <c r="J599" s="28" t="n">
        <v>0</v>
      </c>
      <c r="K599" s="28" t="n">
        <v>-0</v>
      </c>
      <c r="L599" s="28" t="n">
        <v>-0</v>
      </c>
      <c r="M599" s="6" t="s">
        <f>=I599+J599+K599+L599</f>
      </c>
      <c r="N599" s="26"/>
    </row>
    <row collapsed="false" customFormat="false" customHeight="false" hidden="false" ht="12.1" outlineLevel="0" r="600">
      <c r="A600" s="20" t="n">
        <v>46091.668784722</v>
      </c>
      <c r="B600" s="16" t="s">
        <v>21</v>
      </c>
      <c r="C600" s="16" t="s">
        <v>73</v>
      </c>
      <c r="D600" s="16" t="s">
        <v>54</v>
      </c>
      <c r="E600" s="16" t="s">
        <v>17</v>
      </c>
      <c r="F600" s="16" t="s">
        <v>19</v>
      </c>
      <c r="G600" s="7" t="n">
        <v>76</v>
      </c>
      <c r="H600" s="6" t="n">
        <v>38.71</v>
      </c>
      <c r="I600" s="6" t="n">
        <v>-2941.96</v>
      </c>
      <c r="J600" s="6" t="n">
        <v>-0</v>
      </c>
      <c r="K600" s="6" t="n">
        <v>-0</v>
      </c>
      <c r="L600" s="6" t="n">
        <v>-0</v>
      </c>
      <c r="M600" s="6" t="s">
        <f>=I600+J600+K600+L600</f>
      </c>
      <c r="N600" s="16"/>
    </row>
    <row collapsed="false" customFormat="false" customHeight="false" hidden="false" ht="12.1" outlineLevel="0" r="601">
      <c r="A601" s="25" t="n">
        <v>46091.668819444</v>
      </c>
      <c r="B601" s="26" t="s">
        <v>16</v>
      </c>
      <c r="C601" s="26" t="s">
        <v>69</v>
      </c>
      <c r="D601" s="26" t="s">
        <v>55</v>
      </c>
      <c r="E601" s="26" t="s">
        <v>17</v>
      </c>
      <c r="F601" s="26" t="s">
        <v>19</v>
      </c>
      <c r="G601" s="27" t="n">
        <v>-10</v>
      </c>
      <c r="H601" s="28" t="n">
        <v>295.4</v>
      </c>
      <c r="I601" s="28" t="n">
        <v>2954</v>
      </c>
      <c r="J601" s="28" t="n">
        <v>0</v>
      </c>
      <c r="K601" s="28" t="n">
        <v>-0</v>
      </c>
      <c r="L601" s="28" t="n">
        <v>-0</v>
      </c>
      <c r="M601" s="6" t="s">
        <f>=I601+J601+K601+L601</f>
      </c>
      <c r="N601" s="26"/>
    </row>
    <row collapsed="false" customFormat="false" customHeight="false" hidden="false" ht="12.1" outlineLevel="0" r="602">
      <c r="A602" s="25" t="n">
        <v>46091.668819444</v>
      </c>
      <c r="B602" s="26" t="s">
        <v>16</v>
      </c>
      <c r="C602" s="26" t="s">
        <v>69</v>
      </c>
      <c r="D602" s="26" t="s">
        <v>55</v>
      </c>
      <c r="E602" s="26" t="s">
        <v>17</v>
      </c>
      <c r="F602" s="26" t="s">
        <v>19</v>
      </c>
      <c r="G602" s="27" t="n">
        <v>-10</v>
      </c>
      <c r="H602" s="28" t="n">
        <v>295.4</v>
      </c>
      <c r="I602" s="28" t="n">
        <v>2954</v>
      </c>
      <c r="J602" s="28" t="n">
        <v>0</v>
      </c>
      <c r="K602" s="28" t="n">
        <v>-0</v>
      </c>
      <c r="L602" s="28" t="n">
        <v>-0</v>
      </c>
      <c r="M602" s="6" t="s">
        <f>=I602+J602+K602+L602</f>
      </c>
      <c r="N602" s="26"/>
    </row>
    <row collapsed="false" customFormat="false" customHeight="false" hidden="false" ht="12.1" outlineLevel="0" r="603">
      <c r="A603" s="20" t="n">
        <v>46091.668831019</v>
      </c>
      <c r="B603" s="16" t="s">
        <v>21</v>
      </c>
      <c r="C603" s="16" t="s">
        <v>73</v>
      </c>
      <c r="D603" s="16" t="s">
        <v>54</v>
      </c>
      <c r="E603" s="16" t="s">
        <v>17</v>
      </c>
      <c r="F603" s="16" t="s">
        <v>19</v>
      </c>
      <c r="G603" s="7" t="n">
        <v>76</v>
      </c>
      <c r="H603" s="6" t="n">
        <v>38.715</v>
      </c>
      <c r="I603" s="6" t="n">
        <v>-2942.34</v>
      </c>
      <c r="J603" s="6" t="n">
        <v>-0</v>
      </c>
      <c r="K603" s="6" t="n">
        <v>-0</v>
      </c>
      <c r="L603" s="6" t="n">
        <v>-0</v>
      </c>
      <c r="M603" s="6" t="s">
        <f>=I603+J603+K603+L603</f>
      </c>
      <c r="N603" s="16"/>
    </row>
    <row collapsed="false" customFormat="false" customHeight="false" hidden="false" ht="12.1" outlineLevel="0" r="604">
      <c r="A604" s="20" t="n">
        <v>46091.668842593</v>
      </c>
      <c r="B604" s="16" t="s">
        <v>21</v>
      </c>
      <c r="C604" s="16" t="s">
        <v>73</v>
      </c>
      <c r="D604" s="16" t="s">
        <v>54</v>
      </c>
      <c r="E604" s="16" t="s">
        <v>17</v>
      </c>
      <c r="F604" s="16" t="s">
        <v>19</v>
      </c>
      <c r="G604" s="7" t="n">
        <v>76</v>
      </c>
      <c r="H604" s="6" t="n">
        <v>38.71</v>
      </c>
      <c r="I604" s="6" t="n">
        <v>-2941.96</v>
      </c>
      <c r="J604" s="6" t="n">
        <v>-0</v>
      </c>
      <c r="K604" s="6" t="n">
        <v>-0</v>
      </c>
      <c r="L604" s="6" t="n">
        <v>-0</v>
      </c>
      <c r="M604" s="6" t="s">
        <f>=I604+J604+K604+L604</f>
      </c>
      <c r="N604" s="16"/>
    </row>
    <row collapsed="false" customFormat="false" customHeight="false" hidden="false" ht="12.1" outlineLevel="0" r="605">
      <c r="A605" s="25" t="n">
        <v>46091.668865741</v>
      </c>
      <c r="B605" s="26" t="s">
        <v>16</v>
      </c>
      <c r="C605" s="26" t="s">
        <v>69</v>
      </c>
      <c r="D605" s="26" t="s">
        <v>55</v>
      </c>
      <c r="E605" s="26" t="s">
        <v>17</v>
      </c>
      <c r="F605" s="26" t="s">
        <v>19</v>
      </c>
      <c r="G605" s="27" t="n">
        <v>-10</v>
      </c>
      <c r="H605" s="28" t="n">
        <v>295.41</v>
      </c>
      <c r="I605" s="28" t="n">
        <v>2954.1</v>
      </c>
      <c r="J605" s="28" t="n">
        <v>0</v>
      </c>
      <c r="K605" s="28" t="n">
        <v>-0</v>
      </c>
      <c r="L605" s="28" t="n">
        <v>-0</v>
      </c>
      <c r="M605" s="6" t="s">
        <f>=I605+J605+K605+L605</f>
      </c>
      <c r="N605" s="26"/>
    </row>
    <row collapsed="false" customFormat="false" customHeight="false" hidden="false" ht="12.1" outlineLevel="0" r="606">
      <c r="A606" s="25" t="n">
        <v>46091.668865741</v>
      </c>
      <c r="B606" s="26" t="s">
        <v>16</v>
      </c>
      <c r="C606" s="26" t="s">
        <v>69</v>
      </c>
      <c r="D606" s="26" t="s">
        <v>55</v>
      </c>
      <c r="E606" s="26" t="s">
        <v>17</v>
      </c>
      <c r="F606" s="26" t="s">
        <v>19</v>
      </c>
      <c r="G606" s="27" t="n">
        <v>-10</v>
      </c>
      <c r="H606" s="28" t="n">
        <v>295.41</v>
      </c>
      <c r="I606" s="28" t="n">
        <v>2954.1</v>
      </c>
      <c r="J606" s="28" t="n">
        <v>0</v>
      </c>
      <c r="K606" s="28" t="n">
        <v>-0</v>
      </c>
      <c r="L606" s="28" t="n">
        <v>-0</v>
      </c>
      <c r="M606" s="6" t="s">
        <f>=I606+J606+K606+L606</f>
      </c>
      <c r="N606" s="26"/>
    </row>
    <row collapsed="false" customFormat="false" customHeight="false" hidden="false" ht="12.1" outlineLevel="0" r="607">
      <c r="A607" s="20" t="n">
        <v>46091.668888889</v>
      </c>
      <c r="B607" s="16" t="s">
        <v>21</v>
      </c>
      <c r="C607" s="16" t="s">
        <v>73</v>
      </c>
      <c r="D607" s="16" t="s">
        <v>54</v>
      </c>
      <c r="E607" s="16" t="s">
        <v>17</v>
      </c>
      <c r="F607" s="16" t="s">
        <v>19</v>
      </c>
      <c r="G607" s="7" t="n">
        <v>76</v>
      </c>
      <c r="H607" s="6" t="n">
        <v>38.71</v>
      </c>
      <c r="I607" s="6" t="n">
        <v>-2941.96</v>
      </c>
      <c r="J607" s="6" t="n">
        <v>-0</v>
      </c>
      <c r="K607" s="6" t="n">
        <v>-0</v>
      </c>
      <c r="L607" s="6" t="n">
        <v>-0</v>
      </c>
      <c r="M607" s="6" t="s">
        <f>=I607+J607+K607+L607</f>
      </c>
      <c r="N607" s="16"/>
    </row>
    <row collapsed="false" customFormat="false" customHeight="false" hidden="false" ht="12.1" outlineLevel="0" r="608">
      <c r="A608" s="20" t="n">
        <v>46091.668888889</v>
      </c>
      <c r="B608" s="16" t="s">
        <v>21</v>
      </c>
      <c r="C608" s="16" t="s">
        <v>73</v>
      </c>
      <c r="D608" s="16" t="s">
        <v>54</v>
      </c>
      <c r="E608" s="16" t="s">
        <v>17</v>
      </c>
      <c r="F608" s="16" t="s">
        <v>19</v>
      </c>
      <c r="G608" s="7" t="n">
        <v>76</v>
      </c>
      <c r="H608" s="6" t="n">
        <v>38.71</v>
      </c>
      <c r="I608" s="6" t="n">
        <v>-2941.96</v>
      </c>
      <c r="J608" s="6" t="n">
        <v>-0</v>
      </c>
      <c r="K608" s="6" t="n">
        <v>-0</v>
      </c>
      <c r="L608" s="6" t="n">
        <v>-0</v>
      </c>
      <c r="M608" s="6" t="s">
        <f>=I608+J608+K608+L608</f>
      </c>
      <c r="N608" s="16"/>
    </row>
    <row collapsed="false" customFormat="false" customHeight="false" hidden="false" ht="12.1" outlineLevel="0" r="609">
      <c r="A609" s="25" t="n">
        <v>46091.668912037</v>
      </c>
      <c r="B609" s="26" t="s">
        <v>16</v>
      </c>
      <c r="C609" s="26" t="s">
        <v>69</v>
      </c>
      <c r="D609" s="26" t="s">
        <v>55</v>
      </c>
      <c r="E609" s="26" t="s">
        <v>17</v>
      </c>
      <c r="F609" s="26" t="s">
        <v>19</v>
      </c>
      <c r="G609" s="27" t="n">
        <v>-10</v>
      </c>
      <c r="H609" s="28" t="n">
        <v>295.41</v>
      </c>
      <c r="I609" s="28" t="n">
        <v>2954.1</v>
      </c>
      <c r="J609" s="28" t="n">
        <v>0</v>
      </c>
      <c r="K609" s="28" t="n">
        <v>-0</v>
      </c>
      <c r="L609" s="28" t="n">
        <v>-0</v>
      </c>
      <c r="M609" s="6" t="s">
        <f>=I609+J609+K609+L609</f>
      </c>
      <c r="N609" s="26"/>
    </row>
    <row collapsed="false" customFormat="false" customHeight="false" hidden="false" ht="12.1" outlineLevel="0" r="610">
      <c r="A610" s="25" t="n">
        <v>46091.668923611</v>
      </c>
      <c r="B610" s="26" t="s">
        <v>16</v>
      </c>
      <c r="C610" s="26" t="s">
        <v>69</v>
      </c>
      <c r="D610" s="26" t="s">
        <v>55</v>
      </c>
      <c r="E610" s="26" t="s">
        <v>17</v>
      </c>
      <c r="F610" s="26" t="s">
        <v>19</v>
      </c>
      <c r="G610" s="27" t="n">
        <v>-10</v>
      </c>
      <c r="H610" s="28" t="n">
        <v>295.41</v>
      </c>
      <c r="I610" s="28" t="n">
        <v>2954.1</v>
      </c>
      <c r="J610" s="28" t="n">
        <v>0</v>
      </c>
      <c r="K610" s="28" t="n">
        <v>-0</v>
      </c>
      <c r="L610" s="28" t="n">
        <v>-0</v>
      </c>
      <c r="M610" s="6" t="s">
        <f>=I610+J610+K610+L610</f>
      </c>
      <c r="N610" s="26"/>
    </row>
    <row collapsed="false" customFormat="false" customHeight="false" hidden="false" ht="12.1" outlineLevel="0" r="611">
      <c r="A611" s="20" t="n">
        <v>46091.668935185</v>
      </c>
      <c r="B611" s="16" t="s">
        <v>21</v>
      </c>
      <c r="C611" s="16" t="s">
        <v>73</v>
      </c>
      <c r="D611" s="16" t="s">
        <v>54</v>
      </c>
      <c r="E611" s="16" t="s">
        <v>17</v>
      </c>
      <c r="F611" s="16" t="s">
        <v>19</v>
      </c>
      <c r="G611" s="7" t="n">
        <v>76</v>
      </c>
      <c r="H611" s="6" t="n">
        <v>38.71</v>
      </c>
      <c r="I611" s="6" t="n">
        <v>-2941.96</v>
      </c>
      <c r="J611" s="6" t="n">
        <v>-0</v>
      </c>
      <c r="K611" s="6" t="n">
        <v>-0</v>
      </c>
      <c r="L611" s="6" t="n">
        <v>-0</v>
      </c>
      <c r="M611" s="6" t="s">
        <f>=I611+J611+K611+L611</f>
      </c>
      <c r="N611" s="16"/>
    </row>
    <row collapsed="false" customFormat="false" customHeight="false" hidden="false" ht="12.1" outlineLevel="0" r="612">
      <c r="A612" s="20" t="n">
        <v>46091.668946759</v>
      </c>
      <c r="B612" s="16" t="s">
        <v>21</v>
      </c>
      <c r="C612" s="16" t="s">
        <v>73</v>
      </c>
      <c r="D612" s="16" t="s">
        <v>54</v>
      </c>
      <c r="E612" s="16" t="s">
        <v>17</v>
      </c>
      <c r="F612" s="16" t="s">
        <v>19</v>
      </c>
      <c r="G612" s="7" t="n">
        <v>76</v>
      </c>
      <c r="H612" s="6" t="n">
        <v>38.71</v>
      </c>
      <c r="I612" s="6" t="n">
        <v>-2941.96</v>
      </c>
      <c r="J612" s="6" t="n">
        <v>-0</v>
      </c>
      <c r="K612" s="6" t="n">
        <v>-0</v>
      </c>
      <c r="L612" s="6" t="n">
        <v>-0</v>
      </c>
      <c r="M612" s="6" t="s">
        <f>=I612+J612+K612+L612</f>
      </c>
      <c r="N612" s="16"/>
    </row>
    <row collapsed="false" customFormat="false" customHeight="false" hidden="false" ht="12.1" outlineLevel="0" r="613">
      <c r="A613" s="25" t="n">
        <v>46091.668969907</v>
      </c>
      <c r="B613" s="26" t="s">
        <v>16</v>
      </c>
      <c r="C613" s="26" t="s">
        <v>69</v>
      </c>
      <c r="D613" s="26" t="s">
        <v>55</v>
      </c>
      <c r="E613" s="26" t="s">
        <v>17</v>
      </c>
      <c r="F613" s="26" t="s">
        <v>19</v>
      </c>
      <c r="G613" s="27" t="n">
        <v>-10</v>
      </c>
      <c r="H613" s="28" t="n">
        <v>295.41</v>
      </c>
      <c r="I613" s="28" t="n">
        <v>2954.1</v>
      </c>
      <c r="J613" s="28" t="n">
        <v>0</v>
      </c>
      <c r="K613" s="28" t="n">
        <v>-0</v>
      </c>
      <c r="L613" s="28" t="n">
        <v>-0</v>
      </c>
      <c r="M613" s="6" t="s">
        <f>=I613+J613+K613+L613</f>
      </c>
      <c r="N613" s="26"/>
    </row>
    <row collapsed="false" customFormat="false" customHeight="false" hidden="false" ht="12.1" outlineLevel="0" r="614">
      <c r="A614" s="25" t="n">
        <v>46091.668981481</v>
      </c>
      <c r="B614" s="26" t="s">
        <v>16</v>
      </c>
      <c r="C614" s="26" t="s">
        <v>69</v>
      </c>
      <c r="D614" s="26" t="s">
        <v>55</v>
      </c>
      <c r="E614" s="26" t="s">
        <v>17</v>
      </c>
      <c r="F614" s="26" t="s">
        <v>19</v>
      </c>
      <c r="G614" s="27" t="n">
        <v>-10</v>
      </c>
      <c r="H614" s="28" t="n">
        <v>295.41</v>
      </c>
      <c r="I614" s="28" t="n">
        <v>2954.1</v>
      </c>
      <c r="J614" s="28" t="n">
        <v>0</v>
      </c>
      <c r="K614" s="28" t="n">
        <v>-0</v>
      </c>
      <c r="L614" s="28" t="n">
        <v>-0</v>
      </c>
      <c r="M614" s="6" t="s">
        <f>=I614+J614+K614+L614</f>
      </c>
      <c r="N614" s="26"/>
    </row>
    <row collapsed="false" customFormat="false" customHeight="false" hidden="false" ht="12.1" outlineLevel="0" r="615">
      <c r="A615" s="20" t="n">
        <v>46091.668993056</v>
      </c>
      <c r="B615" s="16" t="s">
        <v>21</v>
      </c>
      <c r="C615" s="16" t="s">
        <v>73</v>
      </c>
      <c r="D615" s="16" t="s">
        <v>54</v>
      </c>
      <c r="E615" s="16" t="s">
        <v>17</v>
      </c>
      <c r="F615" s="16" t="s">
        <v>19</v>
      </c>
      <c r="G615" s="7" t="n">
        <v>76</v>
      </c>
      <c r="H615" s="6" t="n">
        <v>38.71</v>
      </c>
      <c r="I615" s="6" t="n">
        <v>-2941.96</v>
      </c>
      <c r="J615" s="6" t="n">
        <v>-0</v>
      </c>
      <c r="K615" s="6" t="n">
        <v>-0</v>
      </c>
      <c r="L615" s="6" t="n">
        <v>-0</v>
      </c>
      <c r="M615" s="6" t="s">
        <f>=I615+J615+K615+L615</f>
      </c>
      <c r="N615" s="16"/>
    </row>
    <row collapsed="false" customFormat="false" customHeight="false" hidden="false" ht="12.1" outlineLevel="0" r="616">
      <c r="A616" s="20" t="n">
        <v>46091.669016204</v>
      </c>
      <c r="B616" s="16" t="s">
        <v>21</v>
      </c>
      <c r="C616" s="16" t="s">
        <v>73</v>
      </c>
      <c r="D616" s="16" t="s">
        <v>54</v>
      </c>
      <c r="E616" s="16" t="s">
        <v>17</v>
      </c>
      <c r="F616" s="16" t="s">
        <v>19</v>
      </c>
      <c r="G616" s="7" t="n">
        <v>76</v>
      </c>
      <c r="H616" s="6" t="n">
        <v>38.71</v>
      </c>
      <c r="I616" s="6" t="n">
        <v>-2941.96</v>
      </c>
      <c r="J616" s="6" t="n">
        <v>-0</v>
      </c>
      <c r="K616" s="6" t="n">
        <v>-0</v>
      </c>
      <c r="L616" s="6" t="n">
        <v>-0</v>
      </c>
      <c r="M616" s="6" t="s">
        <f>=I616+J616+K616+L616</f>
      </c>
      <c r="N616" s="16"/>
    </row>
    <row collapsed="false" customFormat="false" customHeight="false" hidden="false" ht="12.1" outlineLevel="0" r="617">
      <c r="A617" s="25" t="n">
        <v>46091.669097222</v>
      </c>
      <c r="B617" s="26" t="s">
        <v>16</v>
      </c>
      <c r="C617" s="26" t="s">
        <v>69</v>
      </c>
      <c r="D617" s="26" t="s">
        <v>55</v>
      </c>
      <c r="E617" s="26" t="s">
        <v>17</v>
      </c>
      <c r="F617" s="26" t="s">
        <v>19</v>
      </c>
      <c r="G617" s="27" t="n">
        <v>-10</v>
      </c>
      <c r="H617" s="28" t="n">
        <v>295.42</v>
      </c>
      <c r="I617" s="28" t="n">
        <v>2954.2</v>
      </c>
      <c r="J617" s="28" t="n">
        <v>0</v>
      </c>
      <c r="K617" s="28" t="n">
        <v>-0</v>
      </c>
      <c r="L617" s="28" t="n">
        <v>-0</v>
      </c>
      <c r="M617" s="6" t="s">
        <f>=I617+J617+K617+L617</f>
      </c>
      <c r="N617" s="26"/>
    </row>
    <row collapsed="false" customFormat="false" customHeight="false" hidden="false" ht="12.1" outlineLevel="0" r="618">
      <c r="A618" s="20" t="n">
        <v>46091.669131944</v>
      </c>
      <c r="B618" s="16" t="s">
        <v>21</v>
      </c>
      <c r="C618" s="16" t="s">
        <v>73</v>
      </c>
      <c r="D618" s="16" t="s">
        <v>54</v>
      </c>
      <c r="E618" s="16" t="s">
        <v>17</v>
      </c>
      <c r="F618" s="16" t="s">
        <v>19</v>
      </c>
      <c r="G618" s="7" t="n">
        <v>76</v>
      </c>
      <c r="H618" s="6" t="n">
        <v>38.705</v>
      </c>
      <c r="I618" s="6" t="n">
        <v>-2941.58</v>
      </c>
      <c r="J618" s="6" t="n">
        <v>-0</v>
      </c>
      <c r="K618" s="6" t="n">
        <v>-0</v>
      </c>
      <c r="L618" s="6" t="n">
        <v>-0</v>
      </c>
      <c r="M618" s="6" t="s">
        <f>=I618+J618+K618+L618</f>
      </c>
      <c r="N618" s="16"/>
    </row>
    <row collapsed="false" customFormat="false" customHeight="false" hidden="false" ht="12.1" outlineLevel="0" r="619">
      <c r="A619" s="25" t="n">
        <v>46091.669155093</v>
      </c>
      <c r="B619" s="26" t="s">
        <v>16</v>
      </c>
      <c r="C619" s="26" t="s">
        <v>69</v>
      </c>
      <c r="D619" s="26" t="s">
        <v>55</v>
      </c>
      <c r="E619" s="26" t="s">
        <v>17</v>
      </c>
      <c r="F619" s="26" t="s">
        <v>19</v>
      </c>
      <c r="G619" s="27" t="n">
        <v>-10</v>
      </c>
      <c r="H619" s="28" t="n">
        <v>295.43</v>
      </c>
      <c r="I619" s="28" t="n">
        <v>2954.3</v>
      </c>
      <c r="J619" s="28" t="n">
        <v>0</v>
      </c>
      <c r="K619" s="28" t="n">
        <v>-0</v>
      </c>
      <c r="L619" s="28" t="n">
        <v>-0</v>
      </c>
      <c r="M619" s="6" t="s">
        <f>=I619+J619+K619+L619</f>
      </c>
      <c r="N619" s="26"/>
    </row>
    <row collapsed="false" customFormat="false" customHeight="false" hidden="false" ht="12.1" outlineLevel="0" r="620">
      <c r="A620" s="25" t="n">
        <v>46091.669155093</v>
      </c>
      <c r="B620" s="26" t="s">
        <v>16</v>
      </c>
      <c r="C620" s="26" t="s">
        <v>69</v>
      </c>
      <c r="D620" s="26" t="s">
        <v>55</v>
      </c>
      <c r="E620" s="26" t="s">
        <v>17</v>
      </c>
      <c r="F620" s="26" t="s">
        <v>19</v>
      </c>
      <c r="G620" s="27" t="n">
        <v>-10</v>
      </c>
      <c r="H620" s="28" t="n">
        <v>295.43</v>
      </c>
      <c r="I620" s="28" t="n">
        <v>2954.3</v>
      </c>
      <c r="J620" s="28" t="n">
        <v>0</v>
      </c>
      <c r="K620" s="28" t="n">
        <v>-0</v>
      </c>
      <c r="L620" s="28" t="n">
        <v>-0</v>
      </c>
      <c r="M620" s="6" t="s">
        <f>=I620+J620+K620+L620</f>
      </c>
      <c r="N620" s="26"/>
    </row>
    <row collapsed="false" customFormat="false" customHeight="false" hidden="false" ht="12.1" outlineLevel="0" r="621">
      <c r="A621" s="20" t="n">
        <v>46091.669155093</v>
      </c>
      <c r="B621" s="16" t="s">
        <v>21</v>
      </c>
      <c r="C621" s="16" t="s">
        <v>73</v>
      </c>
      <c r="D621" s="16" t="s">
        <v>54</v>
      </c>
      <c r="E621" s="16" t="s">
        <v>17</v>
      </c>
      <c r="F621" s="16" t="s">
        <v>19</v>
      </c>
      <c r="G621" s="7" t="n">
        <v>76</v>
      </c>
      <c r="H621" s="6" t="n">
        <v>38.705</v>
      </c>
      <c r="I621" s="6" t="n">
        <v>-2941.58</v>
      </c>
      <c r="J621" s="6" t="n">
        <v>-0</v>
      </c>
      <c r="K621" s="6" t="n">
        <v>-0</v>
      </c>
      <c r="L621" s="6" t="n">
        <v>-0</v>
      </c>
      <c r="M621" s="6" t="s">
        <f>=I621+J621+K621+L621</f>
      </c>
      <c r="N621" s="16"/>
    </row>
    <row collapsed="false" customFormat="false" customHeight="false" hidden="false" ht="12.1" outlineLevel="0" r="622">
      <c r="A622" s="20" t="n">
        <v>46091.669166667</v>
      </c>
      <c r="B622" s="16" t="s">
        <v>21</v>
      </c>
      <c r="C622" s="16" t="s">
        <v>73</v>
      </c>
      <c r="D622" s="16" t="s">
        <v>54</v>
      </c>
      <c r="E622" s="16" t="s">
        <v>17</v>
      </c>
      <c r="F622" s="16" t="s">
        <v>19</v>
      </c>
      <c r="G622" s="7" t="n">
        <v>76</v>
      </c>
      <c r="H622" s="6" t="n">
        <v>38.705</v>
      </c>
      <c r="I622" s="6" t="n">
        <v>-2941.58</v>
      </c>
      <c r="J622" s="6" t="n">
        <v>-0</v>
      </c>
      <c r="K622" s="6" t="n">
        <v>-0</v>
      </c>
      <c r="L622" s="6" t="n">
        <v>-0</v>
      </c>
      <c r="M622" s="6" t="s">
        <f>=I622+J622+K622+L622</f>
      </c>
      <c r="N622" s="16"/>
    </row>
    <row collapsed="false" customFormat="false" customHeight="false" hidden="false" ht="12.1" outlineLevel="0" r="623">
      <c r="A623" s="25" t="n">
        <v>46091.669236111</v>
      </c>
      <c r="B623" s="26" t="s">
        <v>16</v>
      </c>
      <c r="C623" s="26" t="s">
        <v>69</v>
      </c>
      <c r="D623" s="26" t="s">
        <v>55</v>
      </c>
      <c r="E623" s="26" t="s">
        <v>17</v>
      </c>
      <c r="F623" s="26" t="s">
        <v>19</v>
      </c>
      <c r="G623" s="27" t="n">
        <v>-10</v>
      </c>
      <c r="H623" s="28" t="n">
        <v>295.43</v>
      </c>
      <c r="I623" s="28" t="n">
        <v>2954.3</v>
      </c>
      <c r="J623" s="28" t="n">
        <v>0</v>
      </c>
      <c r="K623" s="28" t="n">
        <v>-0</v>
      </c>
      <c r="L623" s="28" t="n">
        <v>-0</v>
      </c>
      <c r="M623" s="6" t="s">
        <f>=I623+J623+K623+L623</f>
      </c>
      <c r="N623" s="26"/>
    </row>
    <row collapsed="false" customFormat="false" customHeight="false" hidden="false" ht="12.1" outlineLevel="0" r="624">
      <c r="A624" s="25" t="n">
        <v>46091.669247685</v>
      </c>
      <c r="B624" s="26" t="s">
        <v>16</v>
      </c>
      <c r="C624" s="26" t="s">
        <v>69</v>
      </c>
      <c r="D624" s="26" t="s">
        <v>55</v>
      </c>
      <c r="E624" s="26" t="s">
        <v>17</v>
      </c>
      <c r="F624" s="26" t="s">
        <v>19</v>
      </c>
      <c r="G624" s="27" t="n">
        <v>-10</v>
      </c>
      <c r="H624" s="28" t="n">
        <v>295.43</v>
      </c>
      <c r="I624" s="28" t="n">
        <v>2954.3</v>
      </c>
      <c r="J624" s="28" t="n">
        <v>0</v>
      </c>
      <c r="K624" s="28" t="n">
        <v>-0</v>
      </c>
      <c r="L624" s="28" t="n">
        <v>-0</v>
      </c>
      <c r="M624" s="6" t="s">
        <f>=I624+J624+K624+L624</f>
      </c>
      <c r="N624" s="26"/>
    </row>
    <row collapsed="false" customFormat="false" customHeight="false" hidden="false" ht="12.1" outlineLevel="0" r="625">
      <c r="A625" s="20" t="n">
        <v>46091.669270833</v>
      </c>
      <c r="B625" s="16" t="s">
        <v>21</v>
      </c>
      <c r="C625" s="16" t="s">
        <v>73</v>
      </c>
      <c r="D625" s="16" t="s">
        <v>54</v>
      </c>
      <c r="E625" s="16" t="s">
        <v>17</v>
      </c>
      <c r="F625" s="16" t="s">
        <v>19</v>
      </c>
      <c r="G625" s="7" t="n">
        <v>76</v>
      </c>
      <c r="H625" s="6" t="n">
        <v>38.705</v>
      </c>
      <c r="I625" s="6" t="n">
        <v>-2941.58</v>
      </c>
      <c r="J625" s="6" t="n">
        <v>-0</v>
      </c>
      <c r="K625" s="6" t="n">
        <v>-0</v>
      </c>
      <c r="L625" s="6" t="n">
        <v>-0</v>
      </c>
      <c r="M625" s="6" t="s">
        <f>=I625+J625+K625+L625</f>
      </c>
      <c r="N625" s="16"/>
    </row>
    <row collapsed="false" customFormat="false" customHeight="false" hidden="false" ht="12.1" outlineLevel="0" r="626">
      <c r="A626" s="20" t="n">
        <v>46091.669282407</v>
      </c>
      <c r="B626" s="16" t="s">
        <v>21</v>
      </c>
      <c r="C626" s="16" t="s">
        <v>73</v>
      </c>
      <c r="D626" s="16" t="s">
        <v>54</v>
      </c>
      <c r="E626" s="16" t="s">
        <v>17</v>
      </c>
      <c r="F626" s="16" t="s">
        <v>19</v>
      </c>
      <c r="G626" s="7" t="n">
        <v>76</v>
      </c>
      <c r="H626" s="6" t="n">
        <v>38.71</v>
      </c>
      <c r="I626" s="6" t="n">
        <v>-2941.96</v>
      </c>
      <c r="J626" s="6" t="n">
        <v>-0</v>
      </c>
      <c r="K626" s="6" t="n">
        <v>-0</v>
      </c>
      <c r="L626" s="6" t="n">
        <v>-0</v>
      </c>
      <c r="M626" s="6" t="s">
        <f>=I626+J626+K626+L626</f>
      </c>
      <c r="N626" s="16"/>
    </row>
    <row collapsed="false" customFormat="false" customHeight="false" hidden="false" ht="12.1" outlineLevel="0" r="627">
      <c r="A627" s="25" t="n">
        <v>46091.669340278</v>
      </c>
      <c r="B627" s="26" t="s">
        <v>16</v>
      </c>
      <c r="C627" s="26" t="s">
        <v>69</v>
      </c>
      <c r="D627" s="26" t="s">
        <v>55</v>
      </c>
      <c r="E627" s="26" t="s">
        <v>17</v>
      </c>
      <c r="F627" s="26" t="s">
        <v>19</v>
      </c>
      <c r="G627" s="27" t="n">
        <v>-10</v>
      </c>
      <c r="H627" s="28" t="n">
        <v>295.44</v>
      </c>
      <c r="I627" s="28" t="n">
        <v>2954.4</v>
      </c>
      <c r="J627" s="28" t="n">
        <v>0</v>
      </c>
      <c r="K627" s="28" t="n">
        <v>-0</v>
      </c>
      <c r="L627" s="28" t="n">
        <v>-0</v>
      </c>
      <c r="M627" s="6" t="s">
        <f>=I627+J627+K627+L627</f>
      </c>
      <c r="N627" s="26"/>
    </row>
    <row collapsed="false" customFormat="false" customHeight="false" hidden="false" ht="12.1" outlineLevel="0" r="628">
      <c r="A628" s="25" t="n">
        <v>46091.669351852</v>
      </c>
      <c r="B628" s="26" t="s">
        <v>16</v>
      </c>
      <c r="C628" s="26" t="s">
        <v>69</v>
      </c>
      <c r="D628" s="26" t="s">
        <v>55</v>
      </c>
      <c r="E628" s="26" t="s">
        <v>17</v>
      </c>
      <c r="F628" s="26" t="s">
        <v>19</v>
      </c>
      <c r="G628" s="27" t="n">
        <v>-10</v>
      </c>
      <c r="H628" s="28" t="n">
        <v>295.44</v>
      </c>
      <c r="I628" s="28" t="n">
        <v>2954.4</v>
      </c>
      <c r="J628" s="28" t="n">
        <v>0</v>
      </c>
      <c r="K628" s="28" t="n">
        <v>-0</v>
      </c>
      <c r="L628" s="28" t="n">
        <v>-0</v>
      </c>
      <c r="M628" s="6" t="s">
        <f>=I628+J628+K628+L628</f>
      </c>
      <c r="N628" s="26"/>
    </row>
    <row collapsed="false" customFormat="false" customHeight="false" hidden="false" ht="12.1" outlineLevel="0" r="629">
      <c r="A629" s="20" t="n">
        <v>46091.669375</v>
      </c>
      <c r="B629" s="16" t="s">
        <v>21</v>
      </c>
      <c r="C629" s="16" t="s">
        <v>73</v>
      </c>
      <c r="D629" s="16" t="s">
        <v>54</v>
      </c>
      <c r="E629" s="16" t="s">
        <v>17</v>
      </c>
      <c r="F629" s="16" t="s">
        <v>19</v>
      </c>
      <c r="G629" s="7" t="n">
        <v>76</v>
      </c>
      <c r="H629" s="6" t="n">
        <v>38.705</v>
      </c>
      <c r="I629" s="6" t="n">
        <v>-2941.58</v>
      </c>
      <c r="J629" s="6" t="n">
        <v>-0</v>
      </c>
      <c r="K629" s="6" t="n">
        <v>-0</v>
      </c>
      <c r="L629" s="6" t="n">
        <v>-0</v>
      </c>
      <c r="M629" s="6" t="s">
        <f>=I629+J629+K629+L629</f>
      </c>
      <c r="N629" s="16"/>
    </row>
    <row collapsed="false" customFormat="false" customHeight="false" hidden="false" ht="12.1" outlineLevel="0" r="630">
      <c r="A630" s="20" t="n">
        <v>46091.669386574</v>
      </c>
      <c r="B630" s="16" t="s">
        <v>21</v>
      </c>
      <c r="C630" s="16" t="s">
        <v>73</v>
      </c>
      <c r="D630" s="16" t="s">
        <v>54</v>
      </c>
      <c r="E630" s="16" t="s">
        <v>17</v>
      </c>
      <c r="F630" s="16" t="s">
        <v>19</v>
      </c>
      <c r="G630" s="7" t="n">
        <v>76</v>
      </c>
      <c r="H630" s="6" t="n">
        <v>38.705</v>
      </c>
      <c r="I630" s="6" t="n">
        <v>-2941.58</v>
      </c>
      <c r="J630" s="6" t="n">
        <v>-0</v>
      </c>
      <c r="K630" s="6" t="n">
        <v>-0</v>
      </c>
      <c r="L630" s="6" t="n">
        <v>-0</v>
      </c>
      <c r="M630" s="6" t="s">
        <f>=I630+J630+K630+L630</f>
      </c>
      <c r="N630" s="16"/>
    </row>
    <row collapsed="false" customFormat="false" customHeight="false" hidden="false" ht="12.1" outlineLevel="0" r="631">
      <c r="A631" s="25" t="n">
        <v>46091.66943287</v>
      </c>
      <c r="B631" s="26" t="s">
        <v>16</v>
      </c>
      <c r="C631" s="26" t="s">
        <v>69</v>
      </c>
      <c r="D631" s="26" t="s">
        <v>55</v>
      </c>
      <c r="E631" s="26" t="s">
        <v>17</v>
      </c>
      <c r="F631" s="26" t="s">
        <v>19</v>
      </c>
      <c r="G631" s="27" t="n">
        <v>-3</v>
      </c>
      <c r="H631" s="28" t="n">
        <v>295.43</v>
      </c>
      <c r="I631" s="28" t="n">
        <v>886.29</v>
      </c>
      <c r="J631" s="28" t="n">
        <v>0</v>
      </c>
      <c r="K631" s="28" t="n">
        <v>-0</v>
      </c>
      <c r="L631" s="28" t="n">
        <v>-0</v>
      </c>
      <c r="M631" s="6" t="s">
        <f>=I631+J631+K631+L631</f>
      </c>
      <c r="N631" s="26"/>
    </row>
    <row collapsed="false" customFormat="false" customHeight="false" hidden="false" ht="12.1" outlineLevel="0" r="632">
      <c r="A632" s="25" t="n">
        <v>46091.66943287</v>
      </c>
      <c r="B632" s="26" t="s">
        <v>16</v>
      </c>
      <c r="C632" s="26" t="s">
        <v>69</v>
      </c>
      <c r="D632" s="26" t="s">
        <v>55</v>
      </c>
      <c r="E632" s="26" t="s">
        <v>17</v>
      </c>
      <c r="F632" s="26" t="s">
        <v>19</v>
      </c>
      <c r="G632" s="27" t="n">
        <v>-7</v>
      </c>
      <c r="H632" s="28" t="n">
        <v>295.42</v>
      </c>
      <c r="I632" s="28" t="n">
        <v>2067.94</v>
      </c>
      <c r="J632" s="28" t="n">
        <v>0</v>
      </c>
      <c r="K632" s="28" t="n">
        <v>-0</v>
      </c>
      <c r="L632" s="28" t="n">
        <v>-0</v>
      </c>
      <c r="M632" s="6" t="s">
        <f>=I632+J632+K632+L632</f>
      </c>
      <c r="N632" s="26"/>
    </row>
    <row collapsed="false" customFormat="false" customHeight="false" hidden="false" ht="12.1" outlineLevel="0" r="633">
      <c r="A633" s="25" t="n">
        <v>46091.669444444</v>
      </c>
      <c r="B633" s="26" t="s">
        <v>16</v>
      </c>
      <c r="C633" s="26" t="s">
        <v>69</v>
      </c>
      <c r="D633" s="26" t="s">
        <v>55</v>
      </c>
      <c r="E633" s="26" t="s">
        <v>17</v>
      </c>
      <c r="F633" s="26" t="s">
        <v>19</v>
      </c>
      <c r="G633" s="27" t="n">
        <v>-10</v>
      </c>
      <c r="H633" s="28" t="n">
        <v>295.42</v>
      </c>
      <c r="I633" s="28" t="n">
        <v>2954.2</v>
      </c>
      <c r="J633" s="28" t="n">
        <v>0</v>
      </c>
      <c r="K633" s="28" t="n">
        <v>-0</v>
      </c>
      <c r="L633" s="28" t="n">
        <v>-0</v>
      </c>
      <c r="M633" s="6" t="s">
        <f>=I633+J633+K633+L633</f>
      </c>
      <c r="N633" s="26"/>
    </row>
    <row collapsed="false" customFormat="false" customHeight="false" hidden="false" ht="12.1" outlineLevel="0" r="634">
      <c r="A634" s="20" t="n">
        <v>46091.669467593</v>
      </c>
      <c r="B634" s="16" t="s">
        <v>21</v>
      </c>
      <c r="C634" s="16" t="s">
        <v>73</v>
      </c>
      <c r="D634" s="16" t="s">
        <v>54</v>
      </c>
      <c r="E634" s="16" t="s">
        <v>17</v>
      </c>
      <c r="F634" s="16" t="s">
        <v>19</v>
      </c>
      <c r="G634" s="7" t="n">
        <v>67</v>
      </c>
      <c r="H634" s="6" t="n">
        <v>38.7</v>
      </c>
      <c r="I634" s="6" t="n">
        <v>-2592.9</v>
      </c>
      <c r="J634" s="6" t="n">
        <v>-0</v>
      </c>
      <c r="K634" s="6" t="n">
        <v>-0</v>
      </c>
      <c r="L634" s="6" t="n">
        <v>-0</v>
      </c>
      <c r="M634" s="6" t="s">
        <f>=I634+J634+K634+L634</f>
      </c>
      <c r="N634" s="16"/>
    </row>
    <row collapsed="false" customFormat="false" customHeight="false" hidden="false" ht="12.1" outlineLevel="0" r="635">
      <c r="A635" s="20" t="n">
        <v>46091.669467593</v>
      </c>
      <c r="B635" s="16" t="s">
        <v>21</v>
      </c>
      <c r="C635" s="16" t="s">
        <v>73</v>
      </c>
      <c r="D635" s="16" t="s">
        <v>54</v>
      </c>
      <c r="E635" s="16" t="s">
        <v>17</v>
      </c>
      <c r="F635" s="16" t="s">
        <v>19</v>
      </c>
      <c r="G635" s="7" t="n">
        <v>9</v>
      </c>
      <c r="H635" s="6" t="n">
        <v>38.705</v>
      </c>
      <c r="I635" s="6" t="n">
        <v>-348.35</v>
      </c>
      <c r="J635" s="6" t="n">
        <v>-0</v>
      </c>
      <c r="K635" s="6" t="n">
        <v>-0</v>
      </c>
      <c r="L635" s="6" t="n">
        <v>-0</v>
      </c>
      <c r="M635" s="6" t="s">
        <f>=I635+J635+K635+L635</f>
      </c>
      <c r="N635" s="16"/>
    </row>
    <row collapsed="false" customFormat="false" customHeight="false" hidden="false" ht="12.1" outlineLevel="0" r="636">
      <c r="A636" s="20" t="n">
        <v>46091.669479167</v>
      </c>
      <c r="B636" s="16" t="s">
        <v>21</v>
      </c>
      <c r="C636" s="16" t="s">
        <v>73</v>
      </c>
      <c r="D636" s="16" t="s">
        <v>54</v>
      </c>
      <c r="E636" s="16" t="s">
        <v>17</v>
      </c>
      <c r="F636" s="16" t="s">
        <v>19</v>
      </c>
      <c r="G636" s="7" t="n">
        <v>76</v>
      </c>
      <c r="H636" s="6" t="n">
        <v>38.705</v>
      </c>
      <c r="I636" s="6" t="n">
        <v>-2941.58</v>
      </c>
      <c r="J636" s="6" t="n">
        <v>-0</v>
      </c>
      <c r="K636" s="6" t="n">
        <v>-0</v>
      </c>
      <c r="L636" s="6" t="n">
        <v>-0</v>
      </c>
      <c r="M636" s="6" t="s">
        <f>=I636+J636+K636+L636</f>
      </c>
      <c r="N636" s="16"/>
    </row>
    <row collapsed="false" customFormat="false" customHeight="false" hidden="false" ht="12.1" outlineLevel="0" r="637">
      <c r="A637" s="25" t="n">
        <v>46091.669525463</v>
      </c>
      <c r="B637" s="26" t="s">
        <v>16</v>
      </c>
      <c r="C637" s="26" t="s">
        <v>69</v>
      </c>
      <c r="D637" s="26" t="s">
        <v>55</v>
      </c>
      <c r="E637" s="26" t="s">
        <v>17</v>
      </c>
      <c r="F637" s="26" t="s">
        <v>19</v>
      </c>
      <c r="G637" s="27" t="n">
        <v>-10</v>
      </c>
      <c r="H637" s="28" t="n">
        <v>295.26</v>
      </c>
      <c r="I637" s="28" t="n">
        <v>2952.6</v>
      </c>
      <c r="J637" s="28" t="n">
        <v>0</v>
      </c>
      <c r="K637" s="28" t="n">
        <v>-0</v>
      </c>
      <c r="L637" s="28" t="n">
        <v>-0</v>
      </c>
      <c r="M637" s="6" t="s">
        <f>=I637+J637+K637+L637</f>
      </c>
      <c r="N637" s="26"/>
    </row>
    <row collapsed="false" customFormat="false" customHeight="false" hidden="false" ht="12.1" outlineLevel="0" r="638">
      <c r="A638" s="25" t="n">
        <v>46091.669537037</v>
      </c>
      <c r="B638" s="26" t="s">
        <v>16</v>
      </c>
      <c r="C638" s="26" t="s">
        <v>69</v>
      </c>
      <c r="D638" s="26" t="s">
        <v>55</v>
      </c>
      <c r="E638" s="26" t="s">
        <v>17</v>
      </c>
      <c r="F638" s="26" t="s">
        <v>19</v>
      </c>
      <c r="G638" s="27" t="n">
        <v>-10</v>
      </c>
      <c r="H638" s="28" t="n">
        <v>295.27</v>
      </c>
      <c r="I638" s="28" t="n">
        <v>2952.7</v>
      </c>
      <c r="J638" s="28" t="n">
        <v>0</v>
      </c>
      <c r="K638" s="28" t="n">
        <v>-0</v>
      </c>
      <c r="L638" s="28" t="n">
        <v>-0</v>
      </c>
      <c r="M638" s="6" t="s">
        <f>=I638+J638+K638+L638</f>
      </c>
      <c r="N638" s="26"/>
    </row>
    <row collapsed="false" customFormat="false" customHeight="false" hidden="false" ht="12.1" outlineLevel="0" r="639">
      <c r="A639" s="20" t="n">
        <v>46091.669571759</v>
      </c>
      <c r="B639" s="16" t="s">
        <v>21</v>
      </c>
      <c r="C639" s="16" t="s">
        <v>73</v>
      </c>
      <c r="D639" s="16" t="s">
        <v>54</v>
      </c>
      <c r="E639" s="16" t="s">
        <v>17</v>
      </c>
      <c r="F639" s="16" t="s">
        <v>19</v>
      </c>
      <c r="G639" s="7" t="n">
        <v>76</v>
      </c>
      <c r="H639" s="6" t="n">
        <v>38.705</v>
      </c>
      <c r="I639" s="6" t="n">
        <v>-2941.58</v>
      </c>
      <c r="J639" s="6" t="n">
        <v>-0</v>
      </c>
      <c r="K639" s="6" t="n">
        <v>-0</v>
      </c>
      <c r="L639" s="6" t="n">
        <v>-0</v>
      </c>
      <c r="M639" s="6" t="s">
        <f>=I639+J639+K639+L639</f>
      </c>
      <c r="N639" s="16"/>
    </row>
    <row collapsed="false" customFormat="false" customHeight="false" hidden="false" ht="12.1" outlineLevel="0" r="640">
      <c r="A640" s="20" t="n">
        <v>46091.669618056</v>
      </c>
      <c r="B640" s="16" t="s">
        <v>21</v>
      </c>
      <c r="C640" s="16" t="s">
        <v>73</v>
      </c>
      <c r="D640" s="16" t="s">
        <v>54</v>
      </c>
      <c r="E640" s="16" t="s">
        <v>17</v>
      </c>
      <c r="F640" s="16" t="s">
        <v>19</v>
      </c>
      <c r="G640" s="7" t="n">
        <v>76</v>
      </c>
      <c r="H640" s="6" t="n">
        <v>38.705</v>
      </c>
      <c r="I640" s="6" t="n">
        <v>-2941.58</v>
      </c>
      <c r="J640" s="6" t="n">
        <v>-0</v>
      </c>
      <c r="K640" s="6" t="n">
        <v>-0</v>
      </c>
      <c r="L640" s="6" t="n">
        <v>-0</v>
      </c>
      <c r="M640" s="6" t="s">
        <f>=I640+J640+K640+L640</f>
      </c>
      <c r="N640" s="16"/>
    </row>
    <row collapsed="false" customFormat="false" customHeight="false" hidden="false" ht="12.1" outlineLevel="0" r="641">
      <c r="A641" s="25" t="n">
        <v>46091.670162037</v>
      </c>
      <c r="B641" s="26" t="s">
        <v>16</v>
      </c>
      <c r="C641" s="26" t="s">
        <v>69</v>
      </c>
      <c r="D641" s="26" t="s">
        <v>55</v>
      </c>
      <c r="E641" s="26" t="s">
        <v>17</v>
      </c>
      <c r="F641" s="26" t="s">
        <v>19</v>
      </c>
      <c r="G641" s="27" t="n">
        <v>-10</v>
      </c>
      <c r="H641" s="28" t="n">
        <v>295.19</v>
      </c>
      <c r="I641" s="28" t="n">
        <v>2951.9</v>
      </c>
      <c r="J641" s="28" t="n">
        <v>0</v>
      </c>
      <c r="K641" s="28" t="n">
        <v>-0</v>
      </c>
      <c r="L641" s="28" t="n">
        <v>-0</v>
      </c>
      <c r="M641" s="6" t="s">
        <f>=I641+J641+K641+L641</f>
      </c>
      <c r="N641" s="26"/>
    </row>
    <row collapsed="false" customFormat="false" customHeight="false" hidden="false" ht="12.1" outlineLevel="0" r="642">
      <c r="A642" s="20" t="n">
        <v>46091.670185185</v>
      </c>
      <c r="B642" s="16" t="s">
        <v>21</v>
      </c>
      <c r="C642" s="16" t="s">
        <v>73</v>
      </c>
      <c r="D642" s="16" t="s">
        <v>54</v>
      </c>
      <c r="E642" s="16" t="s">
        <v>17</v>
      </c>
      <c r="F642" s="16" t="s">
        <v>19</v>
      </c>
      <c r="G642" s="7" t="n">
        <v>76</v>
      </c>
      <c r="H642" s="6" t="n">
        <v>38.705</v>
      </c>
      <c r="I642" s="6" t="n">
        <v>-2941.58</v>
      </c>
      <c r="J642" s="6" t="n">
        <v>-0</v>
      </c>
      <c r="K642" s="6" t="n">
        <v>-0</v>
      </c>
      <c r="L642" s="6" t="n">
        <v>-0</v>
      </c>
      <c r="M642" s="6" t="s">
        <f>=I642+J642+K642+L642</f>
      </c>
      <c r="N642" s="16"/>
    </row>
    <row collapsed="false" customFormat="false" customHeight="false" hidden="false" ht="12.1" outlineLevel="0" r="643">
      <c r="A643" s="25" t="n">
        <v>46091.670949074</v>
      </c>
      <c r="B643" s="26" t="s">
        <v>16</v>
      </c>
      <c r="C643" s="26" t="s">
        <v>69</v>
      </c>
      <c r="D643" s="26" t="s">
        <v>55</v>
      </c>
      <c r="E643" s="26" t="s">
        <v>17</v>
      </c>
      <c r="F643" s="26" t="s">
        <v>19</v>
      </c>
      <c r="G643" s="27" t="n">
        <v>-5</v>
      </c>
      <c r="H643" s="28" t="n">
        <v>295.4</v>
      </c>
      <c r="I643" s="28" t="n">
        <v>1477</v>
      </c>
      <c r="J643" s="28" t="n">
        <v>0</v>
      </c>
      <c r="K643" s="28" t="n">
        <v>-0</v>
      </c>
      <c r="L643" s="28" t="n">
        <v>-0</v>
      </c>
      <c r="M643" s="6" t="s">
        <f>=I643+J643+K643+L643</f>
      </c>
      <c r="N643" s="26"/>
    </row>
    <row collapsed="false" customFormat="false" customHeight="false" hidden="false" ht="12.1" outlineLevel="0" r="644">
      <c r="A644" s="20" t="n">
        <v>46091.671296296</v>
      </c>
      <c r="B644" s="16" t="s">
        <v>21</v>
      </c>
      <c r="C644" s="16" t="s">
        <v>73</v>
      </c>
      <c r="D644" s="16" t="s">
        <v>54</v>
      </c>
      <c r="E644" s="16" t="s">
        <v>17</v>
      </c>
      <c r="F644" s="16" t="s">
        <v>19</v>
      </c>
      <c r="G644" s="7" t="n">
        <v>76</v>
      </c>
      <c r="H644" s="6" t="n">
        <v>38.705</v>
      </c>
      <c r="I644" s="6" t="n">
        <v>-2941.58</v>
      </c>
      <c r="J644" s="6" t="n">
        <v>-0</v>
      </c>
      <c r="K644" s="6" t="n">
        <v>-0</v>
      </c>
      <c r="L644" s="6" t="n">
        <v>-0</v>
      </c>
      <c r="M644" s="6" t="s">
        <f>=I644+J644+K644+L644</f>
      </c>
      <c r="N644" s="16"/>
    </row>
    <row collapsed="false" customFormat="false" customHeight="false" hidden="false" ht="12.1" outlineLevel="0" r="645">
      <c r="A645" s="25" t="n">
        <v>46091.672106481</v>
      </c>
      <c r="B645" s="26" t="s">
        <v>16</v>
      </c>
      <c r="C645" s="26" t="s">
        <v>69</v>
      </c>
      <c r="D645" s="26" t="s">
        <v>55</v>
      </c>
      <c r="E645" s="26" t="s">
        <v>17</v>
      </c>
      <c r="F645" s="26" t="s">
        <v>19</v>
      </c>
      <c r="G645" s="27" t="n">
        <v>-10</v>
      </c>
      <c r="H645" s="28" t="n">
        <v>295.33</v>
      </c>
      <c r="I645" s="28" t="n">
        <v>2953.3</v>
      </c>
      <c r="J645" s="28" t="n">
        <v>0</v>
      </c>
      <c r="K645" s="28" t="n">
        <v>-0</v>
      </c>
      <c r="L645" s="28" t="n">
        <v>-0</v>
      </c>
      <c r="M645" s="6" t="s">
        <f>=I645+J645+K645+L645</f>
      </c>
      <c r="N645" s="26"/>
    </row>
    <row collapsed="false" customFormat="false" customHeight="false" hidden="false" ht="12.1" outlineLevel="0" r="646">
      <c r="A646" s="20" t="n">
        <v>46091.67212963</v>
      </c>
      <c r="B646" s="16" t="s">
        <v>21</v>
      </c>
      <c r="C646" s="16" t="s">
        <v>73</v>
      </c>
      <c r="D646" s="16" t="s">
        <v>54</v>
      </c>
      <c r="E646" s="16" t="s">
        <v>17</v>
      </c>
      <c r="F646" s="16" t="s">
        <v>19</v>
      </c>
      <c r="G646" s="7" t="n">
        <v>42</v>
      </c>
      <c r="H646" s="6" t="n">
        <v>38.695</v>
      </c>
      <c r="I646" s="6" t="n">
        <v>-1625.19</v>
      </c>
      <c r="J646" s="6" t="n">
        <v>-0</v>
      </c>
      <c r="K646" s="6" t="n">
        <v>-0</v>
      </c>
      <c r="L646" s="6" t="n">
        <v>-0</v>
      </c>
      <c r="M646" s="6" t="s">
        <f>=I646+J646+K646+L646</f>
      </c>
      <c r="N646" s="16"/>
    </row>
    <row collapsed="false" customFormat="false" customHeight="false" hidden="false" ht="12.1" outlineLevel="0" r="647">
      <c r="A647" s="20" t="n">
        <v>46091.67212963</v>
      </c>
      <c r="B647" s="16" t="s">
        <v>21</v>
      </c>
      <c r="C647" s="16" t="s">
        <v>73</v>
      </c>
      <c r="D647" s="16" t="s">
        <v>54</v>
      </c>
      <c r="E647" s="16" t="s">
        <v>17</v>
      </c>
      <c r="F647" s="16" t="s">
        <v>19</v>
      </c>
      <c r="G647" s="7" t="n">
        <v>34</v>
      </c>
      <c r="H647" s="6" t="n">
        <v>38.705</v>
      </c>
      <c r="I647" s="6" t="n">
        <v>-1315.97</v>
      </c>
      <c r="J647" s="6" t="n">
        <v>-0</v>
      </c>
      <c r="K647" s="6" t="n">
        <v>-0</v>
      </c>
      <c r="L647" s="6" t="n">
        <v>-0</v>
      </c>
      <c r="M647" s="6" t="s">
        <f>=I647+J647+K647+L647</f>
      </c>
      <c r="N647" s="16"/>
    </row>
    <row collapsed="false" customFormat="false" customHeight="false" hidden="false" ht="12.1" outlineLevel="0" r="648">
      <c r="A648" s="25" t="n">
        <v>46091.672175926</v>
      </c>
      <c r="B648" s="26" t="s">
        <v>16</v>
      </c>
      <c r="C648" s="26" t="s">
        <v>69</v>
      </c>
      <c r="D648" s="26" t="s">
        <v>55</v>
      </c>
      <c r="E648" s="26" t="s">
        <v>17</v>
      </c>
      <c r="F648" s="26" t="s">
        <v>19</v>
      </c>
      <c r="G648" s="27" t="n">
        <v>-10</v>
      </c>
      <c r="H648" s="28" t="n">
        <v>295.35</v>
      </c>
      <c r="I648" s="28" t="n">
        <v>2953.5</v>
      </c>
      <c r="J648" s="28" t="n">
        <v>0</v>
      </c>
      <c r="K648" s="28" t="n">
        <v>-0</v>
      </c>
      <c r="L648" s="28" t="n">
        <v>-0</v>
      </c>
      <c r="M648" s="6" t="s">
        <f>=I648+J648+K648+L648</f>
      </c>
      <c r="N648" s="26"/>
    </row>
    <row collapsed="false" customFormat="false" customHeight="false" hidden="false" ht="12.1" outlineLevel="0" r="649">
      <c r="A649" s="20" t="n">
        <v>46091.672199074</v>
      </c>
      <c r="B649" s="16" t="s">
        <v>21</v>
      </c>
      <c r="C649" s="16" t="s">
        <v>73</v>
      </c>
      <c r="D649" s="16" t="s">
        <v>54</v>
      </c>
      <c r="E649" s="16" t="s">
        <v>17</v>
      </c>
      <c r="F649" s="16" t="s">
        <v>19</v>
      </c>
      <c r="G649" s="7" t="n">
        <v>76</v>
      </c>
      <c r="H649" s="6" t="n">
        <v>38.705</v>
      </c>
      <c r="I649" s="6" t="n">
        <v>-2941.58</v>
      </c>
      <c r="J649" s="6" t="n">
        <v>-0</v>
      </c>
      <c r="K649" s="6" t="n">
        <v>-0</v>
      </c>
      <c r="L649" s="6" t="n">
        <v>-0</v>
      </c>
      <c r="M649" s="6" t="s">
        <f>=I649+J649+K649+L649</f>
      </c>
      <c r="N649" s="16"/>
    </row>
    <row collapsed="false" customFormat="false" customHeight="false" hidden="false" ht="12.1" outlineLevel="0" r="650">
      <c r="A650" s="25" t="n">
        <v>46091.672650463</v>
      </c>
      <c r="B650" s="26" t="s">
        <v>16</v>
      </c>
      <c r="C650" s="26" t="s">
        <v>69</v>
      </c>
      <c r="D650" s="26" t="s">
        <v>55</v>
      </c>
      <c r="E650" s="26" t="s">
        <v>17</v>
      </c>
      <c r="F650" s="26" t="s">
        <v>19</v>
      </c>
      <c r="G650" s="27" t="n">
        <v>-10</v>
      </c>
      <c r="H650" s="28" t="n">
        <v>295.32</v>
      </c>
      <c r="I650" s="28" t="n">
        <v>2953.2</v>
      </c>
      <c r="J650" s="28" t="n">
        <v>0</v>
      </c>
      <c r="K650" s="28" t="n">
        <v>-0</v>
      </c>
      <c r="L650" s="28" t="n">
        <v>-0</v>
      </c>
      <c r="M650" s="6" t="s">
        <f>=I650+J650+K650+L650</f>
      </c>
      <c r="N650" s="26"/>
    </row>
    <row collapsed="false" customFormat="false" customHeight="false" hidden="false" ht="12.1" outlineLevel="0" r="651">
      <c r="A651" s="20" t="n">
        <v>46091.672673611</v>
      </c>
      <c r="B651" s="16" t="s">
        <v>21</v>
      </c>
      <c r="C651" s="16" t="s">
        <v>73</v>
      </c>
      <c r="D651" s="16" t="s">
        <v>54</v>
      </c>
      <c r="E651" s="16" t="s">
        <v>17</v>
      </c>
      <c r="F651" s="16" t="s">
        <v>19</v>
      </c>
      <c r="G651" s="7" t="n">
        <v>76</v>
      </c>
      <c r="H651" s="6" t="n">
        <v>38.705</v>
      </c>
      <c r="I651" s="6" t="n">
        <v>-2941.58</v>
      </c>
      <c r="J651" s="6" t="n">
        <v>-0</v>
      </c>
      <c r="K651" s="6" t="n">
        <v>-0</v>
      </c>
      <c r="L651" s="6" t="n">
        <v>-0</v>
      </c>
      <c r="M651" s="6" t="s">
        <f>=I651+J651+K651+L651</f>
      </c>
      <c r="N651" s="16"/>
    </row>
    <row collapsed="false" customFormat="false" customHeight="false" hidden="false" ht="12.1" outlineLevel="0" r="652">
      <c r="A652" s="25" t="n">
        <v>46091.674375</v>
      </c>
      <c r="B652" s="26" t="s">
        <v>59</v>
      </c>
      <c r="C652" s="26" t="s">
        <v>74</v>
      </c>
      <c r="D652" s="26" t="s">
        <v>55</v>
      </c>
      <c r="E652" s="26" t="s">
        <v>17</v>
      </c>
      <c r="F652" s="26" t="s">
        <v>19</v>
      </c>
      <c r="G652" s="27" t="n">
        <v>-181</v>
      </c>
      <c r="H652" s="28" t="n">
        <v>16.24</v>
      </c>
      <c r="I652" s="28" t="n">
        <v>2939.44</v>
      </c>
      <c r="J652" s="28" t="n">
        <v>0</v>
      </c>
      <c r="K652" s="28" t="n">
        <v>-0</v>
      </c>
      <c r="L652" s="28" t="n">
        <v>-0</v>
      </c>
      <c r="M652" s="6" t="s">
        <f>=I652+J652+K652+L652</f>
      </c>
      <c r="N652" s="26"/>
    </row>
    <row collapsed="false" customFormat="false" customHeight="false" hidden="false" ht="12.1" outlineLevel="0" r="653">
      <c r="A653" s="20" t="n">
        <v>46091.674398148</v>
      </c>
      <c r="B653" s="16" t="s">
        <v>21</v>
      </c>
      <c r="C653" s="16" t="s">
        <v>73</v>
      </c>
      <c r="D653" s="16" t="s">
        <v>54</v>
      </c>
      <c r="E653" s="16" t="s">
        <v>17</v>
      </c>
      <c r="F653" s="16" t="s">
        <v>19</v>
      </c>
      <c r="G653" s="7" t="n">
        <v>76</v>
      </c>
      <c r="H653" s="6" t="n">
        <v>38.73</v>
      </c>
      <c r="I653" s="6" t="n">
        <v>-2943.48</v>
      </c>
      <c r="J653" s="6" t="n">
        <v>-0</v>
      </c>
      <c r="K653" s="6" t="n">
        <v>-0</v>
      </c>
      <c r="L653" s="6" t="n">
        <v>-0</v>
      </c>
      <c r="M653" s="6" t="s">
        <f>=I653+J653+K653+L653</f>
      </c>
      <c r="N653" s="16"/>
    </row>
    <row collapsed="false" customFormat="false" customHeight="false" hidden="false" ht="12.1" outlineLevel="0" r="654">
      <c r="A654" s="25" t="n">
        <v>46091.674490741</v>
      </c>
      <c r="B654" s="26" t="s">
        <v>59</v>
      </c>
      <c r="C654" s="26" t="s">
        <v>74</v>
      </c>
      <c r="D654" s="26" t="s">
        <v>55</v>
      </c>
      <c r="E654" s="26" t="s">
        <v>17</v>
      </c>
      <c r="F654" s="26" t="s">
        <v>19</v>
      </c>
      <c r="G654" s="27" t="n">
        <v>-181</v>
      </c>
      <c r="H654" s="28" t="n">
        <v>16.24</v>
      </c>
      <c r="I654" s="28" t="n">
        <v>2939.44</v>
      </c>
      <c r="J654" s="28" t="n">
        <v>0</v>
      </c>
      <c r="K654" s="28" t="n">
        <v>-0</v>
      </c>
      <c r="L654" s="28" t="n">
        <v>-0</v>
      </c>
      <c r="M654" s="6" t="s">
        <f>=I654+J654+K654+L654</f>
      </c>
      <c r="N654" s="26"/>
    </row>
    <row collapsed="false" customFormat="false" customHeight="false" hidden="false" ht="12.1" outlineLevel="0" r="655">
      <c r="A655" s="20" t="n">
        <v>46091.687731481</v>
      </c>
      <c r="B655" s="16" t="s">
        <v>21</v>
      </c>
      <c r="C655" s="16" t="s">
        <v>73</v>
      </c>
      <c r="D655" s="16" t="s">
        <v>54</v>
      </c>
      <c r="E655" s="16" t="s">
        <v>17</v>
      </c>
      <c r="F655" s="16" t="s">
        <v>19</v>
      </c>
      <c r="G655" s="7" t="n">
        <v>76</v>
      </c>
      <c r="H655" s="6" t="n">
        <v>38.96</v>
      </c>
      <c r="I655" s="6" t="n">
        <v>-2960.96</v>
      </c>
      <c r="J655" s="6" t="n">
        <v>-0</v>
      </c>
      <c r="K655" s="6" t="n">
        <v>-0</v>
      </c>
      <c r="L655" s="6" t="n">
        <v>-0</v>
      </c>
      <c r="M655" s="6" t="s">
        <f>=I655+J655+K655+L655</f>
      </c>
      <c r="N655" s="16"/>
    </row>
    <row collapsed="false" customFormat="false" customHeight="false" hidden="false" ht="12.1" outlineLevel="0" r="656">
      <c r="A656" s="25" t="n">
        <v>46092.486053241</v>
      </c>
      <c r="B656" s="26" t="s">
        <v>59</v>
      </c>
      <c r="C656" s="26" t="s">
        <v>74</v>
      </c>
      <c r="D656" s="26" t="s">
        <v>55</v>
      </c>
      <c r="E656" s="26" t="s">
        <v>17</v>
      </c>
      <c r="F656" s="26" t="s">
        <v>19</v>
      </c>
      <c r="G656" s="27" t="n">
        <v>-181</v>
      </c>
      <c r="H656" s="28" t="n">
        <v>16.21</v>
      </c>
      <c r="I656" s="28" t="n">
        <v>2934.01</v>
      </c>
      <c r="J656" s="28" t="n">
        <v>0</v>
      </c>
      <c r="K656" s="28" t="n">
        <v>-0</v>
      </c>
      <c r="L656" s="28" t="n">
        <v>-0</v>
      </c>
      <c r="M656" s="6" t="s">
        <f>=I656+J656+K656+L656</f>
      </c>
      <c r="N656" s="26"/>
    </row>
    <row collapsed="false" customFormat="false" customHeight="false" hidden="false" ht="12.1" outlineLevel="0" r="657">
      <c r="A657" s="20" t="n">
        <v>46092.486134259</v>
      </c>
      <c r="B657" s="16" t="s">
        <v>16</v>
      </c>
      <c r="C657" s="16" t="s">
        <v>69</v>
      </c>
      <c r="D657" s="16" t="s">
        <v>54</v>
      </c>
      <c r="E657" s="16" t="s">
        <v>17</v>
      </c>
      <c r="F657" s="16" t="s">
        <v>19</v>
      </c>
      <c r="G657" s="7" t="n">
        <v>1</v>
      </c>
      <c r="H657" s="6" t="n">
        <v>294.02</v>
      </c>
      <c r="I657" s="6" t="n">
        <v>-294.02</v>
      </c>
      <c r="J657" s="6" t="n">
        <v>-0</v>
      </c>
      <c r="K657" s="6" t="n">
        <v>-0</v>
      </c>
      <c r="L657" s="6" t="n">
        <v>-0</v>
      </c>
      <c r="M657" s="6" t="s">
        <f>=I657+J657+K657+L657</f>
      </c>
      <c r="N657" s="16"/>
    </row>
    <row collapsed="false" customFormat="false" customHeight="false" hidden="false" ht="12.1" outlineLevel="0" r="658">
      <c r="A658" s="20" t="n">
        <v>46092.486134259</v>
      </c>
      <c r="B658" s="16" t="s">
        <v>16</v>
      </c>
      <c r="C658" s="16" t="s">
        <v>69</v>
      </c>
      <c r="D658" s="16" t="s">
        <v>54</v>
      </c>
      <c r="E658" s="16" t="s">
        <v>17</v>
      </c>
      <c r="F658" s="16" t="s">
        <v>19</v>
      </c>
      <c r="G658" s="7" t="n">
        <v>9</v>
      </c>
      <c r="H658" s="6" t="n">
        <v>294.03</v>
      </c>
      <c r="I658" s="6" t="n">
        <v>-2646.27</v>
      </c>
      <c r="J658" s="6" t="n">
        <v>-0</v>
      </c>
      <c r="K658" s="6" t="n">
        <v>-0</v>
      </c>
      <c r="L658" s="6" t="n">
        <v>-0</v>
      </c>
      <c r="M658" s="6" t="s">
        <f>=I658+J658+K658+L658</f>
      </c>
      <c r="N658" s="16"/>
    </row>
    <row collapsed="false" customFormat="false" customHeight="false" hidden="false" ht="12.1" outlineLevel="0" r="659">
      <c r="A659" s="25" t="n">
        <v>46092.486215278</v>
      </c>
      <c r="B659" s="26" t="s">
        <v>59</v>
      </c>
      <c r="C659" s="26" t="s">
        <v>74</v>
      </c>
      <c r="D659" s="26" t="s">
        <v>55</v>
      </c>
      <c r="E659" s="26" t="s">
        <v>17</v>
      </c>
      <c r="F659" s="26" t="s">
        <v>19</v>
      </c>
      <c r="G659" s="27" t="n">
        <v>-181</v>
      </c>
      <c r="H659" s="28" t="n">
        <v>16.21</v>
      </c>
      <c r="I659" s="28" t="n">
        <v>2934.01</v>
      </c>
      <c r="J659" s="28" t="n">
        <v>0</v>
      </c>
      <c r="K659" s="28" t="n">
        <v>-0</v>
      </c>
      <c r="L659" s="28" t="n">
        <v>-0</v>
      </c>
      <c r="M659" s="6" t="s">
        <f>=I659+J659+K659+L659</f>
      </c>
      <c r="N659" s="26"/>
    </row>
    <row collapsed="false" customFormat="false" customHeight="false" hidden="false" ht="12.1" outlineLevel="0" r="660">
      <c r="A660" s="20" t="n">
        <v>46092.486388889</v>
      </c>
      <c r="B660" s="16" t="s">
        <v>21</v>
      </c>
      <c r="C660" s="16" t="s">
        <v>73</v>
      </c>
      <c r="D660" s="16" t="s">
        <v>54</v>
      </c>
      <c r="E660" s="16" t="s">
        <v>17</v>
      </c>
      <c r="F660" s="16" t="s">
        <v>19</v>
      </c>
      <c r="G660" s="7" t="n">
        <v>76</v>
      </c>
      <c r="H660" s="6" t="n">
        <v>38.57</v>
      </c>
      <c r="I660" s="6" t="n">
        <v>-2931.32</v>
      </c>
      <c r="J660" s="6" t="n">
        <v>-0</v>
      </c>
      <c r="K660" s="6" t="n">
        <v>-0</v>
      </c>
      <c r="L660" s="6" t="n">
        <v>-0</v>
      </c>
      <c r="M660" s="6" t="s">
        <f>=I660+J660+K660+L660</f>
      </c>
      <c r="N660" s="16"/>
    </row>
    <row collapsed="false" customFormat="false" customHeight="false" hidden="false" ht="12.1" outlineLevel="0" r="661">
      <c r="A661" s="25" t="n">
        <v>46092.486585648</v>
      </c>
      <c r="B661" s="26" t="s">
        <v>59</v>
      </c>
      <c r="C661" s="26" t="s">
        <v>74</v>
      </c>
      <c r="D661" s="26" t="s">
        <v>55</v>
      </c>
      <c r="E661" s="26" t="s">
        <v>17</v>
      </c>
      <c r="F661" s="26" t="s">
        <v>19</v>
      </c>
      <c r="G661" s="27" t="n">
        <v>-181</v>
      </c>
      <c r="H661" s="28" t="n">
        <v>16.21</v>
      </c>
      <c r="I661" s="28" t="n">
        <v>2934.01</v>
      </c>
      <c r="J661" s="28" t="n">
        <v>0</v>
      </c>
      <c r="K661" s="28" t="n">
        <v>-0</v>
      </c>
      <c r="L661" s="28" t="n">
        <v>-0</v>
      </c>
      <c r="M661" s="6" t="s">
        <f>=I661+J661+K661+L661</f>
      </c>
      <c r="N661" s="26"/>
    </row>
    <row collapsed="false" customFormat="false" customHeight="false" hidden="false" ht="12.1" outlineLevel="0" r="662">
      <c r="A662" s="20" t="n">
        <v>46092.486585648</v>
      </c>
      <c r="B662" s="16" t="s">
        <v>21</v>
      </c>
      <c r="C662" s="16" t="s">
        <v>73</v>
      </c>
      <c r="D662" s="16" t="s">
        <v>54</v>
      </c>
      <c r="E662" s="16" t="s">
        <v>17</v>
      </c>
      <c r="F662" s="16" t="s">
        <v>19</v>
      </c>
      <c r="G662" s="7" t="n">
        <v>43</v>
      </c>
      <c r="H662" s="6" t="n">
        <v>38.57</v>
      </c>
      <c r="I662" s="6" t="n">
        <v>-1658.51</v>
      </c>
      <c r="J662" s="6" t="n">
        <v>-0</v>
      </c>
      <c r="K662" s="6" t="n">
        <v>-0</v>
      </c>
      <c r="L662" s="6" t="n">
        <v>-0</v>
      </c>
      <c r="M662" s="6" t="s">
        <f>=I662+J662+K662+L662</f>
      </c>
      <c r="N662" s="16"/>
    </row>
    <row collapsed="false" customFormat="false" customHeight="false" hidden="false" ht="12.1" outlineLevel="0" r="663">
      <c r="A663" s="20" t="n">
        <v>46092.486585648</v>
      </c>
      <c r="B663" s="16" t="s">
        <v>21</v>
      </c>
      <c r="C663" s="16" t="s">
        <v>73</v>
      </c>
      <c r="D663" s="16" t="s">
        <v>54</v>
      </c>
      <c r="E663" s="16" t="s">
        <v>17</v>
      </c>
      <c r="F663" s="16" t="s">
        <v>19</v>
      </c>
      <c r="G663" s="7" t="n">
        <v>33</v>
      </c>
      <c r="H663" s="6" t="n">
        <v>38.57</v>
      </c>
      <c r="I663" s="6" t="n">
        <v>-1272.81</v>
      </c>
      <c r="J663" s="6" t="n">
        <v>-0</v>
      </c>
      <c r="K663" s="6" t="n">
        <v>-0</v>
      </c>
      <c r="L663" s="6" t="n">
        <v>-0</v>
      </c>
      <c r="M663" s="6" t="s">
        <f>=I663+J663+K663+L663</f>
      </c>
      <c r="N663" s="16"/>
    </row>
    <row collapsed="false" customFormat="false" customHeight="false" hidden="false" ht="12.1" outlineLevel="0" r="664">
      <c r="A664" s="25" t="n">
        <v>46092.486631944</v>
      </c>
      <c r="B664" s="26" t="s">
        <v>59</v>
      </c>
      <c r="C664" s="26" t="s">
        <v>74</v>
      </c>
      <c r="D664" s="26" t="s">
        <v>55</v>
      </c>
      <c r="E664" s="26" t="s">
        <v>17</v>
      </c>
      <c r="F664" s="26" t="s">
        <v>19</v>
      </c>
      <c r="G664" s="27" t="n">
        <v>-100</v>
      </c>
      <c r="H664" s="28" t="n">
        <v>16.22</v>
      </c>
      <c r="I664" s="28" t="n">
        <v>1622</v>
      </c>
      <c r="J664" s="28" t="n">
        <v>0</v>
      </c>
      <c r="K664" s="28" t="n">
        <v>-0</v>
      </c>
      <c r="L664" s="28" t="n">
        <v>-0</v>
      </c>
      <c r="M664" s="6" t="s">
        <f>=I664+J664+K664+L664</f>
      </c>
      <c r="N664" s="26"/>
    </row>
    <row collapsed="false" customFormat="false" customHeight="false" hidden="false" ht="12.1" outlineLevel="0" r="665">
      <c r="A665" s="25" t="n">
        <v>46092.486631944</v>
      </c>
      <c r="B665" s="26" t="s">
        <v>59</v>
      </c>
      <c r="C665" s="26" t="s">
        <v>74</v>
      </c>
      <c r="D665" s="26" t="s">
        <v>55</v>
      </c>
      <c r="E665" s="26" t="s">
        <v>17</v>
      </c>
      <c r="F665" s="26" t="s">
        <v>19</v>
      </c>
      <c r="G665" s="27" t="n">
        <v>-81</v>
      </c>
      <c r="H665" s="28" t="n">
        <v>16.21</v>
      </c>
      <c r="I665" s="28" t="n">
        <v>1313.01</v>
      </c>
      <c r="J665" s="28" t="n">
        <v>0</v>
      </c>
      <c r="K665" s="28" t="n">
        <v>-0</v>
      </c>
      <c r="L665" s="28" t="n">
        <v>-0</v>
      </c>
      <c r="M665" s="6" t="s">
        <f>=I665+J665+K665+L665</f>
      </c>
      <c r="N665" s="26"/>
    </row>
    <row collapsed="false" customFormat="false" customHeight="false" hidden="false" ht="12.1" outlineLevel="0" r="666">
      <c r="A666" s="20" t="n">
        <v>46092.486643519</v>
      </c>
      <c r="B666" s="16" t="s">
        <v>21</v>
      </c>
      <c r="C666" s="16" t="s">
        <v>73</v>
      </c>
      <c r="D666" s="16" t="s">
        <v>54</v>
      </c>
      <c r="E666" s="16" t="s">
        <v>17</v>
      </c>
      <c r="F666" s="16" t="s">
        <v>19</v>
      </c>
      <c r="G666" s="7" t="n">
        <v>30</v>
      </c>
      <c r="H666" s="6" t="n">
        <v>38.57</v>
      </c>
      <c r="I666" s="6" t="n">
        <v>-1157.1</v>
      </c>
      <c r="J666" s="6" t="n">
        <v>-0</v>
      </c>
      <c r="K666" s="6" t="n">
        <v>-0</v>
      </c>
      <c r="L666" s="6" t="n">
        <v>-0</v>
      </c>
      <c r="M666" s="6" t="s">
        <f>=I666+J666+K666+L666</f>
      </c>
      <c r="N666" s="16"/>
    </row>
    <row collapsed="false" customFormat="false" customHeight="false" hidden="false" ht="12.1" outlineLevel="0" r="667">
      <c r="A667" s="20" t="n">
        <v>46092.486643519</v>
      </c>
      <c r="B667" s="16" t="s">
        <v>21</v>
      </c>
      <c r="C667" s="16" t="s">
        <v>73</v>
      </c>
      <c r="D667" s="16" t="s">
        <v>54</v>
      </c>
      <c r="E667" s="16" t="s">
        <v>17</v>
      </c>
      <c r="F667" s="16" t="s">
        <v>19</v>
      </c>
      <c r="G667" s="7" t="n">
        <v>46</v>
      </c>
      <c r="H667" s="6" t="n">
        <v>38.575</v>
      </c>
      <c r="I667" s="6" t="n">
        <v>-1774.45</v>
      </c>
      <c r="J667" s="6" t="n">
        <v>-0</v>
      </c>
      <c r="K667" s="6" t="n">
        <v>-0</v>
      </c>
      <c r="L667" s="6" t="n">
        <v>-0</v>
      </c>
      <c r="M667" s="6" t="s">
        <f>=I667+J667+K667+L667</f>
      </c>
      <c r="N667" s="16"/>
    </row>
    <row collapsed="false" customFormat="false" customHeight="false" hidden="false" ht="12.1" outlineLevel="0" r="668">
      <c r="A668" s="25" t="n">
        <v>46092.487210648</v>
      </c>
      <c r="B668" s="26" t="s">
        <v>59</v>
      </c>
      <c r="C668" s="26" t="s">
        <v>74</v>
      </c>
      <c r="D668" s="26" t="s">
        <v>55</v>
      </c>
      <c r="E668" s="26" t="s">
        <v>17</v>
      </c>
      <c r="F668" s="26" t="s">
        <v>19</v>
      </c>
      <c r="G668" s="27" t="n">
        <v>-64</v>
      </c>
      <c r="H668" s="28" t="n">
        <v>16.21</v>
      </c>
      <c r="I668" s="28" t="n">
        <v>1037.44</v>
      </c>
      <c r="J668" s="28" t="n">
        <v>0</v>
      </c>
      <c r="K668" s="28" t="n">
        <v>-0</v>
      </c>
      <c r="L668" s="28" t="n">
        <v>-0</v>
      </c>
      <c r="M668" s="6" t="s">
        <f>=I668+J668+K668+L668</f>
      </c>
      <c r="N668" s="26"/>
    </row>
    <row collapsed="false" customFormat="false" customHeight="false" hidden="false" ht="12.1" outlineLevel="0" r="669">
      <c r="A669" s="20" t="n">
        <v>46092.488449074</v>
      </c>
      <c r="B669" s="16" t="s">
        <v>21</v>
      </c>
      <c r="C669" s="16" t="s">
        <v>73</v>
      </c>
      <c r="D669" s="16" t="s">
        <v>54</v>
      </c>
      <c r="E669" s="16" t="s">
        <v>17</v>
      </c>
      <c r="F669" s="16" t="s">
        <v>19</v>
      </c>
      <c r="G669" s="7" t="n">
        <v>26</v>
      </c>
      <c r="H669" s="6" t="n">
        <v>38.58</v>
      </c>
      <c r="I669" s="6" t="n">
        <v>-1003.08</v>
      </c>
      <c r="J669" s="6" t="n">
        <v>-0</v>
      </c>
      <c r="K669" s="6" t="n">
        <v>-0</v>
      </c>
      <c r="L669" s="6" t="n">
        <v>-0</v>
      </c>
      <c r="M669" s="6" t="s">
        <f>=I669+J669+K669+L669</f>
      </c>
      <c r="N669" s="16"/>
    </row>
    <row collapsed="false" customFormat="false" customHeight="false" hidden="false" ht="12.1" outlineLevel="0" r="670">
      <c r="A670" s="20" t="n">
        <v>46092.604108796</v>
      </c>
      <c r="B670" s="16" t="s">
        <v>21</v>
      </c>
      <c r="C670" s="16" t="s">
        <v>73</v>
      </c>
      <c r="D670" s="16" t="s">
        <v>54</v>
      </c>
      <c r="E670" s="16" t="s">
        <v>17</v>
      </c>
      <c r="F670" s="16" t="s">
        <v>19</v>
      </c>
      <c r="G670" s="7" t="n">
        <v>26</v>
      </c>
      <c r="H670" s="6" t="n">
        <v>38.425</v>
      </c>
      <c r="I670" s="6" t="n">
        <v>-999.05</v>
      </c>
      <c r="J670" s="6" t="n">
        <v>-0</v>
      </c>
      <c r="K670" s="6" t="n">
        <v>-0</v>
      </c>
      <c r="L670" s="6" t="n">
        <v>-0</v>
      </c>
      <c r="M670" s="6" t="s">
        <f>=I670+J670+K670+L670</f>
      </c>
      <c r="N670" s="16"/>
    </row>
    <row collapsed="false" customFormat="false" customHeight="false" hidden="false" ht="12.1" outlineLevel="0" r="671">
      <c r="A671" s="20" t="n">
        <v>46093.340277778</v>
      </c>
      <c r="B671" s="16" t="s">
        <v>21</v>
      </c>
      <c r="C671" s="16" t="s">
        <v>73</v>
      </c>
      <c r="D671" s="16" t="s">
        <v>54</v>
      </c>
      <c r="E671" s="16" t="s">
        <v>17</v>
      </c>
      <c r="F671" s="16" t="s">
        <v>19</v>
      </c>
      <c r="G671" s="7" t="n">
        <v>50</v>
      </c>
      <c r="H671" s="6" t="n">
        <v>38.63</v>
      </c>
      <c r="I671" s="6" t="n">
        <v>-1931.5</v>
      </c>
      <c r="J671" s="6" t="n">
        <v>-0</v>
      </c>
      <c r="K671" s="6" t="n">
        <v>-0</v>
      </c>
      <c r="L671" s="6" t="n">
        <v>-0</v>
      </c>
      <c r="M671" s="6" t="s">
        <f>=I671+J671+K671+L671</f>
      </c>
      <c r="N671" s="16"/>
    </row>
    <row collapsed="false" customFormat="false" customHeight="false" hidden="false" ht="12.1" outlineLevel="0" r="672">
      <c r="A672" s="25" t="n">
        <v>46093.340277778</v>
      </c>
      <c r="B672" s="26" t="s">
        <v>58</v>
      </c>
      <c r="C672" s="26" t="s">
        <v>72</v>
      </c>
      <c r="D672" s="26" t="s">
        <v>55</v>
      </c>
      <c r="E672" s="26" t="s">
        <v>17</v>
      </c>
      <c r="F672" s="26" t="s">
        <v>19</v>
      </c>
      <c r="G672" s="27" t="n">
        <v>-112</v>
      </c>
      <c r="H672" s="28" t="n">
        <v>18.09</v>
      </c>
      <c r="I672" s="28" t="n">
        <v>2026.08</v>
      </c>
      <c r="J672" s="28" t="n">
        <v>0</v>
      </c>
      <c r="K672" s="28" t="n">
        <v>0.5</v>
      </c>
      <c r="L672" s="28" t="n">
        <v>-0</v>
      </c>
      <c r="M672" s="6" t="s">
        <f>=I672+J672+K672+L672</f>
      </c>
      <c r="N672" s="26"/>
    </row>
    <row collapsed="false" customFormat="false" customHeight="false" hidden="false" ht="12.1" outlineLevel="0" r="673">
      <c r="A673" s="25" t="n">
        <v>46093.349305556</v>
      </c>
      <c r="B673" s="26" t="s">
        <v>58</v>
      </c>
      <c r="C673" s="26" t="s">
        <v>72</v>
      </c>
      <c r="D673" s="26" t="s">
        <v>55</v>
      </c>
      <c r="E673" s="26" t="s">
        <v>17</v>
      </c>
      <c r="F673" s="26" t="s">
        <v>19</v>
      </c>
      <c r="G673" s="27" t="n">
        <v>-56</v>
      </c>
      <c r="H673" s="28" t="n">
        <v>18.0535</v>
      </c>
      <c r="I673" s="28" t="n">
        <v>1011</v>
      </c>
      <c r="J673" s="28" t="n">
        <v>0</v>
      </c>
      <c r="K673" s="28" t="n">
        <v>15</v>
      </c>
      <c r="L673" s="28" t="n">
        <v>-0</v>
      </c>
      <c r="M673" s="6" t="s">
        <f>=I673+J673+K673+L673</f>
      </c>
      <c r="N673" s="26"/>
    </row>
    <row collapsed="false" customFormat="false" customHeight="false" hidden="false" ht="12.1" outlineLevel="0" r="674">
      <c r="A674" s="25" t="n">
        <v>46094.340277778</v>
      </c>
      <c r="B674" s="26" t="s">
        <v>16</v>
      </c>
      <c r="C674" s="26" t="s">
        <v>69</v>
      </c>
      <c r="D674" s="26" t="s">
        <v>55</v>
      </c>
      <c r="E674" s="26" t="s">
        <v>17</v>
      </c>
      <c r="F674" s="26" t="s">
        <v>19</v>
      </c>
      <c r="G674" s="27" t="n">
        <v>-10</v>
      </c>
      <c r="H674" s="28" t="n">
        <v>293.93</v>
      </c>
      <c r="I674" s="28" t="n">
        <v>2939.3</v>
      </c>
      <c r="J674" s="28" t="n">
        <v>0</v>
      </c>
      <c r="K674" s="28" t="n">
        <v>2.35</v>
      </c>
      <c r="L674" s="28" t="n">
        <v>-0</v>
      </c>
      <c r="M674" s="6" t="s">
        <f>=I674+J674+K674+L674</f>
      </c>
      <c r="N674" s="26"/>
    </row>
    <row collapsed="false" customFormat="false" customHeight="false" hidden="false" ht="12.1" outlineLevel="0" r="675">
      <c r="A675" s="20" t="n">
        <v>46094.340277778</v>
      </c>
      <c r="B675" s="16" t="s">
        <v>21</v>
      </c>
      <c r="C675" s="16" t="s">
        <v>73</v>
      </c>
      <c r="D675" s="16" t="s">
        <v>54</v>
      </c>
      <c r="E675" s="16" t="s">
        <v>17</v>
      </c>
      <c r="F675" s="16" t="s">
        <v>19</v>
      </c>
      <c r="G675" s="7" t="n">
        <v>81</v>
      </c>
      <c r="H675" s="6" t="n">
        <v>38.47135</v>
      </c>
      <c r="I675" s="6" t="n">
        <v>-3116.18</v>
      </c>
      <c r="J675" s="6" t="n">
        <v>-0</v>
      </c>
      <c r="K675" s="6" t="n">
        <v>0.58</v>
      </c>
      <c r="L675" s="6" t="n">
        <v>-0</v>
      </c>
      <c r="M675" s="6" t="s">
        <f>=I675+J675+K675+L675</f>
      </c>
      <c r="N675" s="16"/>
    </row>
    <row collapsed="false" customFormat="false" customHeight="false" hidden="false" ht="12.1" outlineLevel="0" r="676">
      <c r="A676" s="25" t="n">
        <v>46100.442488426</v>
      </c>
      <c r="B676" s="26" t="s">
        <v>21</v>
      </c>
      <c r="C676" s="26" t="s">
        <v>73</v>
      </c>
      <c r="D676" s="26" t="s">
        <v>55</v>
      </c>
      <c r="E676" s="26" t="s">
        <v>17</v>
      </c>
      <c r="F676" s="26" t="s">
        <v>19</v>
      </c>
      <c r="G676" s="27" t="n">
        <v>-76</v>
      </c>
      <c r="H676" s="28" t="n">
        <v>37.655</v>
      </c>
      <c r="I676" s="28" t="n">
        <v>2861.78</v>
      </c>
      <c r="J676" s="28" t="n">
        <v>0</v>
      </c>
      <c r="K676" s="28" t="n">
        <v>-0</v>
      </c>
      <c r="L676" s="28" t="n">
        <v>-0</v>
      </c>
      <c r="M676" s="6" t="s">
        <f>=I676+J676+K676+L676</f>
      </c>
      <c r="N676" s="26"/>
    </row>
    <row collapsed="false" customFormat="false" customHeight="false" hidden="false" ht="12.1" outlineLevel="0" r="677">
      <c r="A677" s="20" t="n">
        <v>46100.443333333</v>
      </c>
      <c r="B677" s="16" t="s">
        <v>16</v>
      </c>
      <c r="C677" s="16" t="s">
        <v>69</v>
      </c>
      <c r="D677" s="16" t="s">
        <v>54</v>
      </c>
      <c r="E677" s="16" t="s">
        <v>17</v>
      </c>
      <c r="F677" s="16" t="s">
        <v>19</v>
      </c>
      <c r="G677" s="7" t="n">
        <v>10</v>
      </c>
      <c r="H677" s="6" t="n">
        <v>284.14</v>
      </c>
      <c r="I677" s="6" t="n">
        <v>-2841.4</v>
      </c>
      <c r="J677" s="6" t="n">
        <v>-0</v>
      </c>
      <c r="K677" s="6" t="n">
        <v>-0</v>
      </c>
      <c r="L677" s="6" t="n">
        <v>-0</v>
      </c>
      <c r="M677" s="6" t="s">
        <f>=I677+J677+K677+L677</f>
      </c>
      <c r="N677" s="16"/>
    </row>
    <row collapsed="false" customFormat="false" customHeight="false" hidden="false" ht="12.1" outlineLevel="0" r="678">
      <c r="A678" s="25" t="n">
        <v>46100.443923611</v>
      </c>
      <c r="B678" s="26" t="s">
        <v>21</v>
      </c>
      <c r="C678" s="26" t="s">
        <v>73</v>
      </c>
      <c r="D678" s="26" t="s">
        <v>55</v>
      </c>
      <c r="E678" s="26" t="s">
        <v>17</v>
      </c>
      <c r="F678" s="26" t="s">
        <v>19</v>
      </c>
      <c r="G678" s="27" t="n">
        <v>-76</v>
      </c>
      <c r="H678" s="28" t="n">
        <v>37.69</v>
      </c>
      <c r="I678" s="28" t="n">
        <v>2864.44</v>
      </c>
      <c r="J678" s="28" t="n">
        <v>0</v>
      </c>
      <c r="K678" s="28" t="n">
        <v>-0</v>
      </c>
      <c r="L678" s="28" t="n">
        <v>-0</v>
      </c>
      <c r="M678" s="6" t="s">
        <f>=I678+J678+K678+L678</f>
      </c>
      <c r="N678" s="26"/>
    </row>
    <row collapsed="false" customFormat="false" customHeight="false" hidden="false" ht="12.1" outlineLevel="0" r="679">
      <c r="A679" s="20" t="n">
        <v>46100.446377315</v>
      </c>
      <c r="B679" s="16" t="s">
        <v>16</v>
      </c>
      <c r="C679" s="16" t="s">
        <v>69</v>
      </c>
      <c r="D679" s="16" t="s">
        <v>54</v>
      </c>
      <c r="E679" s="16" t="s">
        <v>17</v>
      </c>
      <c r="F679" s="16" t="s">
        <v>19</v>
      </c>
      <c r="G679" s="7" t="n">
        <v>10</v>
      </c>
      <c r="H679" s="6" t="n">
        <v>284.01</v>
      </c>
      <c r="I679" s="6" t="n">
        <v>-2840.1</v>
      </c>
      <c r="J679" s="6" t="n">
        <v>-0</v>
      </c>
      <c r="K679" s="6" t="n">
        <v>-0</v>
      </c>
      <c r="L679" s="6" t="n">
        <v>-0</v>
      </c>
      <c r="M679" s="6" t="s">
        <f>=I679+J679+K679+L679</f>
      </c>
      <c r="N679" s="16"/>
    </row>
    <row collapsed="false" customFormat="false" customHeight="false" hidden="false" ht="12.1" outlineLevel="0" r="680">
      <c r="A680" s="25" t="n">
        <v>46100.487905093</v>
      </c>
      <c r="B680" s="26" t="s">
        <v>21</v>
      </c>
      <c r="C680" s="26" t="s">
        <v>73</v>
      </c>
      <c r="D680" s="26" t="s">
        <v>55</v>
      </c>
      <c r="E680" s="26" t="s">
        <v>17</v>
      </c>
      <c r="F680" s="26" t="s">
        <v>19</v>
      </c>
      <c r="G680" s="27" t="n">
        <v>-76</v>
      </c>
      <c r="H680" s="28" t="n">
        <v>37.755</v>
      </c>
      <c r="I680" s="28" t="n">
        <v>2869.38</v>
      </c>
      <c r="J680" s="28" t="n">
        <v>0</v>
      </c>
      <c r="K680" s="28" t="n">
        <v>-0</v>
      </c>
      <c r="L680" s="28" t="n">
        <v>-0</v>
      </c>
      <c r="M680" s="6" t="s">
        <f>=I680+J680+K680+L680</f>
      </c>
      <c r="N680" s="26"/>
    </row>
    <row collapsed="false" customFormat="false" customHeight="false" hidden="false" ht="12.1" outlineLevel="0" r="681">
      <c r="A681" s="20" t="n">
        <v>46100.487916667</v>
      </c>
      <c r="B681" s="16" t="s">
        <v>16</v>
      </c>
      <c r="C681" s="16" t="s">
        <v>69</v>
      </c>
      <c r="D681" s="16" t="s">
        <v>54</v>
      </c>
      <c r="E681" s="16" t="s">
        <v>17</v>
      </c>
      <c r="F681" s="16" t="s">
        <v>19</v>
      </c>
      <c r="G681" s="7" t="n">
        <v>1</v>
      </c>
      <c r="H681" s="6" t="n">
        <v>284.39</v>
      </c>
      <c r="I681" s="6" t="n">
        <v>-284.39</v>
      </c>
      <c r="J681" s="6" t="n">
        <v>-0</v>
      </c>
      <c r="K681" s="6" t="n">
        <v>-0</v>
      </c>
      <c r="L681" s="6" t="n">
        <v>-0</v>
      </c>
      <c r="M681" s="6" t="s">
        <f>=I681+J681+K681+L681</f>
      </c>
      <c r="N681" s="16"/>
    </row>
    <row collapsed="false" customFormat="false" customHeight="false" hidden="false" ht="12.1" outlineLevel="0" r="682">
      <c r="A682" s="20" t="n">
        <v>46100.487916667</v>
      </c>
      <c r="B682" s="16" t="s">
        <v>16</v>
      </c>
      <c r="C682" s="16" t="s">
        <v>69</v>
      </c>
      <c r="D682" s="16" t="s">
        <v>54</v>
      </c>
      <c r="E682" s="16" t="s">
        <v>17</v>
      </c>
      <c r="F682" s="16" t="s">
        <v>19</v>
      </c>
      <c r="G682" s="7" t="n">
        <v>9</v>
      </c>
      <c r="H682" s="6" t="n">
        <v>284.39</v>
      </c>
      <c r="I682" s="6" t="n">
        <v>-2559.51</v>
      </c>
      <c r="J682" s="6" t="n">
        <v>-0</v>
      </c>
      <c r="K682" s="6" t="n">
        <v>-0</v>
      </c>
      <c r="L682" s="6" t="n">
        <v>-0</v>
      </c>
      <c r="M682" s="6" t="s">
        <f>=I682+J682+K682+L682</f>
      </c>
      <c r="N682" s="16"/>
    </row>
    <row collapsed="false" customFormat="false" customHeight="false" hidden="false" ht="12.1" outlineLevel="0" r="683">
      <c r="A683" s="25" t="n">
        <v>46100.487962963</v>
      </c>
      <c r="B683" s="26" t="s">
        <v>21</v>
      </c>
      <c r="C683" s="26" t="s">
        <v>73</v>
      </c>
      <c r="D683" s="26" t="s">
        <v>55</v>
      </c>
      <c r="E683" s="26" t="s">
        <v>17</v>
      </c>
      <c r="F683" s="26" t="s">
        <v>19</v>
      </c>
      <c r="G683" s="27" t="n">
        <v>-76</v>
      </c>
      <c r="H683" s="28" t="n">
        <v>37.755</v>
      </c>
      <c r="I683" s="28" t="n">
        <v>2869.38</v>
      </c>
      <c r="J683" s="28" t="n">
        <v>0</v>
      </c>
      <c r="K683" s="28" t="n">
        <v>-0</v>
      </c>
      <c r="L683" s="28" t="n">
        <v>-0</v>
      </c>
      <c r="M683" s="6" t="s">
        <f>=I683+J683+K683+L683</f>
      </c>
      <c r="N683" s="26"/>
    </row>
    <row collapsed="false" customFormat="false" customHeight="false" hidden="false" ht="12.1" outlineLevel="0" r="684">
      <c r="A684" s="20" t="n">
        <v>46100.487974537</v>
      </c>
      <c r="B684" s="16" t="s">
        <v>16</v>
      </c>
      <c r="C684" s="16" t="s">
        <v>69</v>
      </c>
      <c r="D684" s="16" t="s">
        <v>54</v>
      </c>
      <c r="E684" s="16" t="s">
        <v>17</v>
      </c>
      <c r="F684" s="16" t="s">
        <v>19</v>
      </c>
      <c r="G684" s="7" t="n">
        <v>10</v>
      </c>
      <c r="H684" s="6" t="n">
        <v>284.39</v>
      </c>
      <c r="I684" s="6" t="n">
        <v>-2843.9</v>
      </c>
      <c r="J684" s="6" t="n">
        <v>-0</v>
      </c>
      <c r="K684" s="6" t="n">
        <v>-0</v>
      </c>
      <c r="L684" s="6" t="n">
        <v>-0</v>
      </c>
      <c r="M684" s="6" t="s">
        <f>=I684+J684+K684+L684</f>
      </c>
      <c r="N684" s="16"/>
    </row>
    <row collapsed="false" customFormat="false" customHeight="false" hidden="false" ht="12.1" outlineLevel="0" r="685">
      <c r="A685" s="25" t="n">
        <v>46100.488032407</v>
      </c>
      <c r="B685" s="26" t="s">
        <v>21</v>
      </c>
      <c r="C685" s="26" t="s">
        <v>73</v>
      </c>
      <c r="D685" s="26" t="s">
        <v>55</v>
      </c>
      <c r="E685" s="26" t="s">
        <v>17</v>
      </c>
      <c r="F685" s="26" t="s">
        <v>19</v>
      </c>
      <c r="G685" s="27" t="n">
        <v>-76</v>
      </c>
      <c r="H685" s="28" t="n">
        <v>37.755</v>
      </c>
      <c r="I685" s="28" t="n">
        <v>2869.38</v>
      </c>
      <c r="J685" s="28" t="n">
        <v>0</v>
      </c>
      <c r="K685" s="28" t="n">
        <v>-0</v>
      </c>
      <c r="L685" s="28" t="n">
        <v>-0</v>
      </c>
      <c r="M685" s="6" t="s">
        <f>=I685+J685+K685+L685</f>
      </c>
      <c r="N685" s="26"/>
    </row>
    <row collapsed="false" customFormat="false" customHeight="false" hidden="false" ht="12.1" outlineLevel="0" r="686">
      <c r="A686" s="20" t="n">
        <v>46100.488043981</v>
      </c>
      <c r="B686" s="16" t="s">
        <v>16</v>
      </c>
      <c r="C686" s="16" t="s">
        <v>69</v>
      </c>
      <c r="D686" s="16" t="s">
        <v>54</v>
      </c>
      <c r="E686" s="16" t="s">
        <v>17</v>
      </c>
      <c r="F686" s="16" t="s">
        <v>19</v>
      </c>
      <c r="G686" s="7" t="n">
        <v>10</v>
      </c>
      <c r="H686" s="6" t="n">
        <v>284.29</v>
      </c>
      <c r="I686" s="6" t="n">
        <v>-2842.9</v>
      </c>
      <c r="J686" s="6" t="n">
        <v>-0</v>
      </c>
      <c r="K686" s="6" t="n">
        <v>-0</v>
      </c>
      <c r="L686" s="6" t="n">
        <v>-0</v>
      </c>
      <c r="M686" s="6" t="s">
        <f>=I686+J686+K686+L686</f>
      </c>
      <c r="N686" s="16"/>
    </row>
    <row collapsed="false" customFormat="false" customHeight="false" hidden="false" ht="12.1" outlineLevel="0" r="687">
      <c r="A687" s="25" t="n">
        <v>46100.488078704</v>
      </c>
      <c r="B687" s="26" t="s">
        <v>21</v>
      </c>
      <c r="C687" s="26" t="s">
        <v>73</v>
      </c>
      <c r="D687" s="26" t="s">
        <v>55</v>
      </c>
      <c r="E687" s="26" t="s">
        <v>17</v>
      </c>
      <c r="F687" s="26" t="s">
        <v>19</v>
      </c>
      <c r="G687" s="27" t="n">
        <v>-15</v>
      </c>
      <c r="H687" s="28" t="n">
        <v>37.76</v>
      </c>
      <c r="I687" s="28" t="n">
        <v>566.4</v>
      </c>
      <c r="J687" s="28" t="n">
        <v>0</v>
      </c>
      <c r="K687" s="28" t="n">
        <v>-0</v>
      </c>
      <c r="L687" s="28" t="n">
        <v>-0</v>
      </c>
      <c r="M687" s="6" t="s">
        <f>=I687+J687+K687+L687</f>
      </c>
      <c r="N687" s="26"/>
    </row>
    <row collapsed="false" customFormat="false" customHeight="false" hidden="false" ht="12.1" outlineLevel="0" r="688">
      <c r="A688" s="25" t="n">
        <v>46100.488078704</v>
      </c>
      <c r="B688" s="26" t="s">
        <v>21</v>
      </c>
      <c r="C688" s="26" t="s">
        <v>73</v>
      </c>
      <c r="D688" s="26" t="s">
        <v>55</v>
      </c>
      <c r="E688" s="26" t="s">
        <v>17</v>
      </c>
      <c r="F688" s="26" t="s">
        <v>19</v>
      </c>
      <c r="G688" s="27" t="n">
        <v>-61</v>
      </c>
      <c r="H688" s="28" t="n">
        <v>37.755</v>
      </c>
      <c r="I688" s="28" t="n">
        <v>2303.06</v>
      </c>
      <c r="J688" s="28" t="n">
        <v>0</v>
      </c>
      <c r="K688" s="28" t="n">
        <v>-0</v>
      </c>
      <c r="L688" s="28" t="n">
        <v>-0</v>
      </c>
      <c r="M688" s="6" t="s">
        <f>=I688+J688+K688+L688</f>
      </c>
      <c r="N688" s="26"/>
    </row>
    <row collapsed="false" customFormat="false" customHeight="false" hidden="false" ht="12.1" outlineLevel="0" r="689">
      <c r="A689" s="20" t="n">
        <v>46100.488090278</v>
      </c>
      <c r="B689" s="16" t="s">
        <v>16</v>
      </c>
      <c r="C689" s="16" t="s">
        <v>69</v>
      </c>
      <c r="D689" s="16" t="s">
        <v>54</v>
      </c>
      <c r="E689" s="16" t="s">
        <v>17</v>
      </c>
      <c r="F689" s="16" t="s">
        <v>19</v>
      </c>
      <c r="G689" s="7" t="n">
        <v>10</v>
      </c>
      <c r="H689" s="6" t="n">
        <v>284.29</v>
      </c>
      <c r="I689" s="6" t="n">
        <v>-2842.9</v>
      </c>
      <c r="J689" s="6" t="n">
        <v>-0</v>
      </c>
      <c r="K689" s="6" t="n">
        <v>-0</v>
      </c>
      <c r="L689" s="6" t="n">
        <v>-0</v>
      </c>
      <c r="M689" s="6" t="s">
        <f>=I689+J689+K689+L689</f>
      </c>
      <c r="N689" s="16"/>
    </row>
    <row collapsed="false" customFormat="false" customHeight="false" hidden="false" ht="12.1" outlineLevel="0" r="690">
      <c r="A690" s="25" t="n">
        <v>46100.488125</v>
      </c>
      <c r="B690" s="26" t="s">
        <v>21</v>
      </c>
      <c r="C690" s="26" t="s">
        <v>73</v>
      </c>
      <c r="D690" s="26" t="s">
        <v>55</v>
      </c>
      <c r="E690" s="26" t="s">
        <v>17</v>
      </c>
      <c r="F690" s="26" t="s">
        <v>19</v>
      </c>
      <c r="G690" s="27" t="n">
        <v>-76</v>
      </c>
      <c r="H690" s="28" t="n">
        <v>37.755</v>
      </c>
      <c r="I690" s="28" t="n">
        <v>2869.38</v>
      </c>
      <c r="J690" s="28" t="n">
        <v>0</v>
      </c>
      <c r="K690" s="28" t="n">
        <v>-0</v>
      </c>
      <c r="L690" s="28" t="n">
        <v>-0</v>
      </c>
      <c r="M690" s="6" t="s">
        <f>=I690+J690+K690+L690</f>
      </c>
      <c r="N690" s="26"/>
    </row>
    <row collapsed="false" customFormat="false" customHeight="false" hidden="false" ht="12.1" outlineLevel="0" r="691">
      <c r="A691" s="20" t="n">
        <v>46100.488136574</v>
      </c>
      <c r="B691" s="16" t="s">
        <v>16</v>
      </c>
      <c r="C691" s="16" t="s">
        <v>69</v>
      </c>
      <c r="D691" s="16" t="s">
        <v>54</v>
      </c>
      <c r="E691" s="16" t="s">
        <v>17</v>
      </c>
      <c r="F691" s="16" t="s">
        <v>19</v>
      </c>
      <c r="G691" s="7" t="n">
        <v>10</v>
      </c>
      <c r="H691" s="6" t="n">
        <v>284.28</v>
      </c>
      <c r="I691" s="6" t="n">
        <v>-2842.8</v>
      </c>
      <c r="J691" s="6" t="n">
        <v>-0</v>
      </c>
      <c r="K691" s="6" t="n">
        <v>-0</v>
      </c>
      <c r="L691" s="6" t="n">
        <v>-0</v>
      </c>
      <c r="M691" s="6" t="s">
        <f>=I691+J691+K691+L691</f>
      </c>
      <c r="N691" s="16"/>
    </row>
    <row collapsed="false" customFormat="false" customHeight="false" hidden="false" ht="12.1" outlineLevel="0" r="692">
      <c r="A692" s="25" t="n">
        <v>46100.48818287</v>
      </c>
      <c r="B692" s="26" t="s">
        <v>21</v>
      </c>
      <c r="C692" s="26" t="s">
        <v>73</v>
      </c>
      <c r="D692" s="26" t="s">
        <v>55</v>
      </c>
      <c r="E692" s="26" t="s">
        <v>17</v>
      </c>
      <c r="F692" s="26" t="s">
        <v>19</v>
      </c>
      <c r="G692" s="27" t="n">
        <v>-76</v>
      </c>
      <c r="H692" s="28" t="n">
        <v>37.755</v>
      </c>
      <c r="I692" s="28" t="n">
        <v>2869.38</v>
      </c>
      <c r="J692" s="28" t="n">
        <v>0</v>
      </c>
      <c r="K692" s="28" t="n">
        <v>-0</v>
      </c>
      <c r="L692" s="28" t="n">
        <v>-0</v>
      </c>
      <c r="M692" s="6" t="s">
        <f>=I692+J692+K692+L692</f>
      </c>
      <c r="N692" s="26"/>
    </row>
    <row collapsed="false" customFormat="false" customHeight="false" hidden="false" ht="12.1" outlineLevel="0" r="693">
      <c r="A693" s="20" t="n">
        <v>46100.488194444</v>
      </c>
      <c r="B693" s="16" t="s">
        <v>16</v>
      </c>
      <c r="C693" s="16" t="s">
        <v>69</v>
      </c>
      <c r="D693" s="16" t="s">
        <v>54</v>
      </c>
      <c r="E693" s="16" t="s">
        <v>17</v>
      </c>
      <c r="F693" s="16" t="s">
        <v>19</v>
      </c>
      <c r="G693" s="7" t="n">
        <v>10</v>
      </c>
      <c r="H693" s="6" t="n">
        <v>284.28</v>
      </c>
      <c r="I693" s="6" t="n">
        <v>-2842.8</v>
      </c>
      <c r="J693" s="6" t="n">
        <v>-0</v>
      </c>
      <c r="K693" s="6" t="n">
        <v>-0</v>
      </c>
      <c r="L693" s="6" t="n">
        <v>-0</v>
      </c>
      <c r="M693" s="6" t="s">
        <f>=I693+J693+K693+L693</f>
      </c>
      <c r="N693" s="16"/>
    </row>
    <row collapsed="false" customFormat="false" customHeight="false" hidden="false" ht="12.1" outlineLevel="0" r="694">
      <c r="A694" s="25" t="n">
        <v>46100.488252315</v>
      </c>
      <c r="B694" s="26" t="s">
        <v>21</v>
      </c>
      <c r="C694" s="26" t="s">
        <v>73</v>
      </c>
      <c r="D694" s="26" t="s">
        <v>55</v>
      </c>
      <c r="E694" s="26" t="s">
        <v>17</v>
      </c>
      <c r="F694" s="26" t="s">
        <v>19</v>
      </c>
      <c r="G694" s="27" t="n">
        <v>-76</v>
      </c>
      <c r="H694" s="28" t="n">
        <v>37.755</v>
      </c>
      <c r="I694" s="28" t="n">
        <v>2869.38</v>
      </c>
      <c r="J694" s="28" t="n">
        <v>0</v>
      </c>
      <c r="K694" s="28" t="n">
        <v>-0</v>
      </c>
      <c r="L694" s="28" t="n">
        <v>-0</v>
      </c>
      <c r="M694" s="6" t="s">
        <f>=I694+J694+K694+L694</f>
      </c>
      <c r="N694" s="26"/>
    </row>
    <row collapsed="false" customFormat="false" customHeight="false" hidden="false" ht="12.1" outlineLevel="0" r="695">
      <c r="A695" s="20" t="n">
        <v>46100.488263889</v>
      </c>
      <c r="B695" s="16" t="s">
        <v>16</v>
      </c>
      <c r="C695" s="16" t="s">
        <v>69</v>
      </c>
      <c r="D695" s="16" t="s">
        <v>54</v>
      </c>
      <c r="E695" s="16" t="s">
        <v>17</v>
      </c>
      <c r="F695" s="16" t="s">
        <v>19</v>
      </c>
      <c r="G695" s="7" t="n">
        <v>1</v>
      </c>
      <c r="H695" s="6" t="n">
        <v>284.26</v>
      </c>
      <c r="I695" s="6" t="n">
        <v>-284.26</v>
      </c>
      <c r="J695" s="6" t="n">
        <v>-0</v>
      </c>
      <c r="K695" s="6" t="n">
        <v>-0</v>
      </c>
      <c r="L695" s="6" t="n">
        <v>-0</v>
      </c>
      <c r="M695" s="6" t="s">
        <f>=I695+J695+K695+L695</f>
      </c>
      <c r="N695" s="16"/>
    </row>
    <row collapsed="false" customFormat="false" customHeight="false" hidden="false" ht="12.1" outlineLevel="0" r="696">
      <c r="A696" s="20" t="n">
        <v>46100.488263889</v>
      </c>
      <c r="B696" s="16" t="s">
        <v>16</v>
      </c>
      <c r="C696" s="16" t="s">
        <v>69</v>
      </c>
      <c r="D696" s="16" t="s">
        <v>54</v>
      </c>
      <c r="E696" s="16" t="s">
        <v>17</v>
      </c>
      <c r="F696" s="16" t="s">
        <v>19</v>
      </c>
      <c r="G696" s="7" t="n">
        <v>9</v>
      </c>
      <c r="H696" s="6" t="n">
        <v>284.26</v>
      </c>
      <c r="I696" s="6" t="n">
        <v>-2558.34</v>
      </c>
      <c r="J696" s="6" t="n">
        <v>-0</v>
      </c>
      <c r="K696" s="6" t="n">
        <v>-0</v>
      </c>
      <c r="L696" s="6" t="n">
        <v>-0</v>
      </c>
      <c r="M696" s="6" t="s">
        <f>=I696+J696+K696+L696</f>
      </c>
      <c r="N696" s="16"/>
    </row>
    <row collapsed="false" customFormat="false" customHeight="false" hidden="false" ht="12.1" outlineLevel="0" r="697">
      <c r="A697" s="25" t="n">
        <v>46100.488310185</v>
      </c>
      <c r="B697" s="26" t="s">
        <v>21</v>
      </c>
      <c r="C697" s="26" t="s">
        <v>73</v>
      </c>
      <c r="D697" s="26" t="s">
        <v>55</v>
      </c>
      <c r="E697" s="26" t="s">
        <v>17</v>
      </c>
      <c r="F697" s="26" t="s">
        <v>19</v>
      </c>
      <c r="G697" s="27" t="n">
        <v>-76</v>
      </c>
      <c r="H697" s="28" t="n">
        <v>37.755</v>
      </c>
      <c r="I697" s="28" t="n">
        <v>2869.38</v>
      </c>
      <c r="J697" s="28" t="n">
        <v>0</v>
      </c>
      <c r="K697" s="28" t="n">
        <v>-0</v>
      </c>
      <c r="L697" s="28" t="n">
        <v>-0</v>
      </c>
      <c r="M697" s="6" t="s">
        <f>=I697+J697+K697+L697</f>
      </c>
      <c r="N697" s="26"/>
    </row>
    <row collapsed="false" customFormat="false" customHeight="false" hidden="false" ht="12.1" outlineLevel="0" r="698">
      <c r="A698" s="20" t="n">
        <v>46100.488321759</v>
      </c>
      <c r="B698" s="16" t="s">
        <v>16</v>
      </c>
      <c r="C698" s="16" t="s">
        <v>69</v>
      </c>
      <c r="D698" s="16" t="s">
        <v>54</v>
      </c>
      <c r="E698" s="16" t="s">
        <v>17</v>
      </c>
      <c r="F698" s="16" t="s">
        <v>19</v>
      </c>
      <c r="G698" s="7" t="n">
        <v>10</v>
      </c>
      <c r="H698" s="6" t="n">
        <v>284.26</v>
      </c>
      <c r="I698" s="6" t="n">
        <v>-2842.6</v>
      </c>
      <c r="J698" s="6" t="n">
        <v>-0</v>
      </c>
      <c r="K698" s="6" t="n">
        <v>-0</v>
      </c>
      <c r="L698" s="6" t="n">
        <v>-0</v>
      </c>
      <c r="M698" s="6" t="s">
        <f>=I698+J698+K698+L698</f>
      </c>
      <c r="N698" s="16"/>
    </row>
    <row collapsed="false" customFormat="false" customHeight="false" hidden="false" ht="12.1" outlineLevel="0" r="699">
      <c r="A699" s="25" t="n">
        <v>46100.488368056</v>
      </c>
      <c r="B699" s="26" t="s">
        <v>21</v>
      </c>
      <c r="C699" s="26" t="s">
        <v>73</v>
      </c>
      <c r="D699" s="26" t="s">
        <v>55</v>
      </c>
      <c r="E699" s="26" t="s">
        <v>17</v>
      </c>
      <c r="F699" s="26" t="s">
        <v>19</v>
      </c>
      <c r="G699" s="27" t="n">
        <v>-76</v>
      </c>
      <c r="H699" s="28" t="n">
        <v>37.755</v>
      </c>
      <c r="I699" s="28" t="n">
        <v>2869.38</v>
      </c>
      <c r="J699" s="28" t="n">
        <v>0</v>
      </c>
      <c r="K699" s="28" t="n">
        <v>-0</v>
      </c>
      <c r="L699" s="28" t="n">
        <v>-0</v>
      </c>
      <c r="M699" s="6" t="s">
        <f>=I699+J699+K699+L699</f>
      </c>
      <c r="N699" s="26"/>
    </row>
    <row collapsed="false" customFormat="false" customHeight="false" hidden="false" ht="12.1" outlineLevel="0" r="700">
      <c r="A700" s="20" t="n">
        <v>46100.48837963</v>
      </c>
      <c r="B700" s="16" t="s">
        <v>16</v>
      </c>
      <c r="C700" s="16" t="s">
        <v>69</v>
      </c>
      <c r="D700" s="16" t="s">
        <v>54</v>
      </c>
      <c r="E700" s="16" t="s">
        <v>17</v>
      </c>
      <c r="F700" s="16" t="s">
        <v>19</v>
      </c>
      <c r="G700" s="7" t="n">
        <v>10</v>
      </c>
      <c r="H700" s="6" t="n">
        <v>284.14</v>
      </c>
      <c r="I700" s="6" t="n">
        <v>-2841.4</v>
      </c>
      <c r="J700" s="6" t="n">
        <v>-0</v>
      </c>
      <c r="K700" s="6" t="n">
        <v>-0</v>
      </c>
      <c r="L700" s="6" t="n">
        <v>-0</v>
      </c>
      <c r="M700" s="6" t="s">
        <f>=I700+J700+K700+L700</f>
      </c>
      <c r="N700" s="16"/>
    </row>
    <row collapsed="false" customFormat="false" customHeight="false" hidden="false" ht="12.1" outlineLevel="0" r="701">
      <c r="A701" s="25" t="n">
        <v>46100.488402778</v>
      </c>
      <c r="B701" s="26" t="s">
        <v>21</v>
      </c>
      <c r="C701" s="26" t="s">
        <v>73</v>
      </c>
      <c r="D701" s="26" t="s">
        <v>55</v>
      </c>
      <c r="E701" s="26" t="s">
        <v>17</v>
      </c>
      <c r="F701" s="26" t="s">
        <v>19</v>
      </c>
      <c r="G701" s="27" t="n">
        <v>-76</v>
      </c>
      <c r="H701" s="28" t="n">
        <v>37.755</v>
      </c>
      <c r="I701" s="28" t="n">
        <v>2869.38</v>
      </c>
      <c r="J701" s="28" t="n">
        <v>0</v>
      </c>
      <c r="K701" s="28" t="n">
        <v>-0</v>
      </c>
      <c r="L701" s="28" t="n">
        <v>-0</v>
      </c>
      <c r="M701" s="6" t="s">
        <f>=I701+J701+K701+L701</f>
      </c>
      <c r="N701" s="26"/>
    </row>
    <row collapsed="false" customFormat="false" customHeight="false" hidden="false" ht="12.1" outlineLevel="0" r="702">
      <c r="A702" s="20" t="n">
        <v>46100.488414352</v>
      </c>
      <c r="B702" s="16" t="s">
        <v>16</v>
      </c>
      <c r="C702" s="16" t="s">
        <v>69</v>
      </c>
      <c r="D702" s="16" t="s">
        <v>54</v>
      </c>
      <c r="E702" s="16" t="s">
        <v>17</v>
      </c>
      <c r="F702" s="16" t="s">
        <v>19</v>
      </c>
      <c r="G702" s="7" t="n">
        <v>10</v>
      </c>
      <c r="H702" s="6" t="n">
        <v>284</v>
      </c>
      <c r="I702" s="6" t="n">
        <v>-2840</v>
      </c>
      <c r="J702" s="6" t="n">
        <v>-0</v>
      </c>
      <c r="K702" s="6" t="n">
        <v>-0</v>
      </c>
      <c r="L702" s="6" t="n">
        <v>-0</v>
      </c>
      <c r="M702" s="6" t="s">
        <f>=I702+J702+K702+L702</f>
      </c>
      <c r="N702" s="16"/>
    </row>
    <row collapsed="false" customFormat="false" customHeight="false" hidden="false" ht="12.1" outlineLevel="0" r="703">
      <c r="A703" s="25" t="n">
        <v>46100.488425926</v>
      </c>
      <c r="B703" s="26" t="s">
        <v>21</v>
      </c>
      <c r="C703" s="26" t="s">
        <v>73</v>
      </c>
      <c r="D703" s="26" t="s">
        <v>55</v>
      </c>
      <c r="E703" s="26" t="s">
        <v>17</v>
      </c>
      <c r="F703" s="26" t="s">
        <v>19</v>
      </c>
      <c r="G703" s="27" t="n">
        <v>-76</v>
      </c>
      <c r="H703" s="28" t="n">
        <v>37.755</v>
      </c>
      <c r="I703" s="28" t="n">
        <v>2869.38</v>
      </c>
      <c r="J703" s="28" t="n">
        <v>0</v>
      </c>
      <c r="K703" s="28" t="n">
        <v>-0</v>
      </c>
      <c r="L703" s="28" t="n">
        <v>-0</v>
      </c>
      <c r="M703" s="6" t="s">
        <f>=I703+J703+K703+L703</f>
      </c>
      <c r="N703" s="26"/>
    </row>
    <row collapsed="false" customFormat="false" customHeight="false" hidden="false" ht="12.1" outlineLevel="0" r="704">
      <c r="A704" s="20" t="n">
        <v>46100.488449074</v>
      </c>
      <c r="B704" s="16" t="s">
        <v>16</v>
      </c>
      <c r="C704" s="16" t="s">
        <v>69</v>
      </c>
      <c r="D704" s="16" t="s">
        <v>54</v>
      </c>
      <c r="E704" s="16" t="s">
        <v>17</v>
      </c>
      <c r="F704" s="16" t="s">
        <v>19</v>
      </c>
      <c r="G704" s="7" t="n">
        <v>10</v>
      </c>
      <c r="H704" s="6" t="n">
        <v>284</v>
      </c>
      <c r="I704" s="6" t="n">
        <v>-2840</v>
      </c>
      <c r="J704" s="6" t="n">
        <v>-0</v>
      </c>
      <c r="K704" s="6" t="n">
        <v>-0</v>
      </c>
      <c r="L704" s="6" t="n">
        <v>-0</v>
      </c>
      <c r="M704" s="6" t="s">
        <f>=I704+J704+K704+L704</f>
      </c>
      <c r="N704" s="16"/>
    </row>
    <row collapsed="false" customFormat="false" customHeight="false" hidden="false" ht="12.1" outlineLevel="0" r="705">
      <c r="A705" s="25" t="n">
        <v>46100.488460648</v>
      </c>
      <c r="B705" s="26" t="s">
        <v>21</v>
      </c>
      <c r="C705" s="26" t="s">
        <v>73</v>
      </c>
      <c r="D705" s="26" t="s">
        <v>55</v>
      </c>
      <c r="E705" s="26" t="s">
        <v>17</v>
      </c>
      <c r="F705" s="26" t="s">
        <v>19</v>
      </c>
      <c r="G705" s="27" t="n">
        <v>-76</v>
      </c>
      <c r="H705" s="28" t="n">
        <v>37.75</v>
      </c>
      <c r="I705" s="28" t="n">
        <v>2869</v>
      </c>
      <c r="J705" s="28" t="n">
        <v>0</v>
      </c>
      <c r="K705" s="28" t="n">
        <v>-0</v>
      </c>
      <c r="L705" s="28" t="n">
        <v>-0</v>
      </c>
      <c r="M705" s="6" t="s">
        <f>=I705+J705+K705+L705</f>
      </c>
      <c r="N705" s="26"/>
    </row>
    <row collapsed="false" customFormat="false" customHeight="false" hidden="false" ht="12.1" outlineLevel="0" r="706">
      <c r="A706" s="20" t="n">
        <v>46100.488472222</v>
      </c>
      <c r="B706" s="16" t="s">
        <v>16</v>
      </c>
      <c r="C706" s="16" t="s">
        <v>69</v>
      </c>
      <c r="D706" s="16" t="s">
        <v>54</v>
      </c>
      <c r="E706" s="16" t="s">
        <v>17</v>
      </c>
      <c r="F706" s="16" t="s">
        <v>19</v>
      </c>
      <c r="G706" s="7" t="n">
        <v>10</v>
      </c>
      <c r="H706" s="6" t="n">
        <v>284</v>
      </c>
      <c r="I706" s="6" t="n">
        <v>-2840</v>
      </c>
      <c r="J706" s="6" t="n">
        <v>-0</v>
      </c>
      <c r="K706" s="6" t="n">
        <v>-0</v>
      </c>
      <c r="L706" s="6" t="n">
        <v>-0</v>
      </c>
      <c r="M706" s="6" t="s">
        <f>=I706+J706+K706+L706</f>
      </c>
      <c r="N706" s="16"/>
    </row>
    <row collapsed="false" customFormat="false" customHeight="false" hidden="false" ht="12.1" outlineLevel="0" r="707">
      <c r="A707" s="25" t="n">
        <v>46100.48849537</v>
      </c>
      <c r="B707" s="26" t="s">
        <v>21</v>
      </c>
      <c r="C707" s="26" t="s">
        <v>73</v>
      </c>
      <c r="D707" s="26" t="s">
        <v>55</v>
      </c>
      <c r="E707" s="26" t="s">
        <v>17</v>
      </c>
      <c r="F707" s="26" t="s">
        <v>19</v>
      </c>
      <c r="G707" s="27" t="n">
        <v>-24</v>
      </c>
      <c r="H707" s="28" t="n">
        <v>37.75</v>
      </c>
      <c r="I707" s="28" t="n">
        <v>906</v>
      </c>
      <c r="J707" s="28" t="n">
        <v>0</v>
      </c>
      <c r="K707" s="28" t="n">
        <v>-0</v>
      </c>
      <c r="L707" s="28" t="n">
        <v>-0</v>
      </c>
      <c r="M707" s="6" t="s">
        <f>=I707+J707+K707+L707</f>
      </c>
      <c r="N707" s="26"/>
    </row>
    <row collapsed="false" customFormat="false" customHeight="false" hidden="false" ht="12.1" outlineLevel="0" r="708">
      <c r="A708" s="25" t="n">
        <v>46100.48849537</v>
      </c>
      <c r="B708" s="26" t="s">
        <v>21</v>
      </c>
      <c r="C708" s="26" t="s">
        <v>73</v>
      </c>
      <c r="D708" s="26" t="s">
        <v>55</v>
      </c>
      <c r="E708" s="26" t="s">
        <v>17</v>
      </c>
      <c r="F708" s="26" t="s">
        <v>19</v>
      </c>
      <c r="G708" s="27" t="n">
        <v>-52</v>
      </c>
      <c r="H708" s="28" t="n">
        <v>37.75</v>
      </c>
      <c r="I708" s="28" t="n">
        <v>1963</v>
      </c>
      <c r="J708" s="28" t="n">
        <v>0</v>
      </c>
      <c r="K708" s="28" t="n">
        <v>-0</v>
      </c>
      <c r="L708" s="28" t="n">
        <v>-0</v>
      </c>
      <c r="M708" s="6" t="s">
        <f>=I708+J708+K708+L708</f>
      </c>
      <c r="N708" s="26"/>
    </row>
    <row collapsed="false" customFormat="false" customHeight="false" hidden="false" ht="12.1" outlineLevel="0" r="709">
      <c r="A709" s="20" t="n">
        <v>46100.488518519</v>
      </c>
      <c r="B709" s="16" t="s">
        <v>16</v>
      </c>
      <c r="C709" s="16" t="s">
        <v>69</v>
      </c>
      <c r="D709" s="16" t="s">
        <v>54</v>
      </c>
      <c r="E709" s="16" t="s">
        <v>17</v>
      </c>
      <c r="F709" s="16" t="s">
        <v>19</v>
      </c>
      <c r="G709" s="7" t="n">
        <v>10</v>
      </c>
      <c r="H709" s="6" t="n">
        <v>284</v>
      </c>
      <c r="I709" s="6" t="n">
        <v>-2840</v>
      </c>
      <c r="J709" s="6" t="n">
        <v>-0</v>
      </c>
      <c r="K709" s="6" t="n">
        <v>-0</v>
      </c>
      <c r="L709" s="6" t="n">
        <v>-0</v>
      </c>
      <c r="M709" s="6" t="s">
        <f>=I709+J709+K709+L709</f>
      </c>
      <c r="N709" s="16"/>
    </row>
    <row collapsed="false" customFormat="false" customHeight="false" hidden="false" ht="12.1" outlineLevel="0" r="710">
      <c r="A710" s="25" t="n">
        <v>46100.488541667</v>
      </c>
      <c r="B710" s="26" t="s">
        <v>21</v>
      </c>
      <c r="C710" s="26" t="s">
        <v>73</v>
      </c>
      <c r="D710" s="26" t="s">
        <v>55</v>
      </c>
      <c r="E710" s="26" t="s">
        <v>17</v>
      </c>
      <c r="F710" s="26" t="s">
        <v>19</v>
      </c>
      <c r="G710" s="27" t="n">
        <v>-21</v>
      </c>
      <c r="H710" s="28" t="n">
        <v>37.75</v>
      </c>
      <c r="I710" s="28" t="n">
        <v>792.75</v>
      </c>
      <c r="J710" s="28" t="n">
        <v>0</v>
      </c>
      <c r="K710" s="28" t="n">
        <v>-0</v>
      </c>
      <c r="L710" s="28" t="n">
        <v>-0</v>
      </c>
      <c r="M710" s="6" t="s">
        <f>=I710+J710+K710+L710</f>
      </c>
      <c r="N710" s="26"/>
    </row>
    <row collapsed="false" customFormat="false" customHeight="false" hidden="false" ht="12.1" outlineLevel="0" r="711">
      <c r="A711" s="25" t="n">
        <v>46100.488541667</v>
      </c>
      <c r="B711" s="26" t="s">
        <v>21</v>
      </c>
      <c r="C711" s="26" t="s">
        <v>73</v>
      </c>
      <c r="D711" s="26" t="s">
        <v>55</v>
      </c>
      <c r="E711" s="26" t="s">
        <v>17</v>
      </c>
      <c r="F711" s="26" t="s">
        <v>19</v>
      </c>
      <c r="G711" s="27" t="n">
        <v>-42</v>
      </c>
      <c r="H711" s="28" t="n">
        <v>37.75</v>
      </c>
      <c r="I711" s="28" t="n">
        <v>1585.5</v>
      </c>
      <c r="J711" s="28" t="n">
        <v>0</v>
      </c>
      <c r="K711" s="28" t="n">
        <v>-0</v>
      </c>
      <c r="L711" s="28" t="n">
        <v>-0</v>
      </c>
      <c r="M711" s="6" t="s">
        <f>=I711+J711+K711+L711</f>
      </c>
      <c r="N711" s="26"/>
    </row>
    <row collapsed="false" customFormat="false" customHeight="false" hidden="false" ht="12.1" outlineLevel="0" r="712">
      <c r="A712" s="25" t="n">
        <v>46100.488541667</v>
      </c>
      <c r="B712" s="26" t="s">
        <v>21</v>
      </c>
      <c r="C712" s="26" t="s">
        <v>73</v>
      </c>
      <c r="D712" s="26" t="s">
        <v>55</v>
      </c>
      <c r="E712" s="26" t="s">
        <v>17</v>
      </c>
      <c r="F712" s="26" t="s">
        <v>19</v>
      </c>
      <c r="G712" s="27" t="n">
        <v>-13</v>
      </c>
      <c r="H712" s="28" t="n">
        <v>37.75</v>
      </c>
      <c r="I712" s="28" t="n">
        <v>490.75</v>
      </c>
      <c r="J712" s="28" t="n">
        <v>0</v>
      </c>
      <c r="K712" s="28" t="n">
        <v>-0</v>
      </c>
      <c r="L712" s="28" t="n">
        <v>-0</v>
      </c>
      <c r="M712" s="6" t="s">
        <f>=I712+J712+K712+L712</f>
      </c>
      <c r="N712" s="26"/>
    </row>
    <row collapsed="false" customFormat="false" customHeight="false" hidden="false" ht="12.1" outlineLevel="0" r="713">
      <c r="A713" s="20" t="n">
        <v>46100.488553241</v>
      </c>
      <c r="B713" s="16" t="s">
        <v>16</v>
      </c>
      <c r="C713" s="16" t="s">
        <v>69</v>
      </c>
      <c r="D713" s="16" t="s">
        <v>54</v>
      </c>
      <c r="E713" s="16" t="s">
        <v>17</v>
      </c>
      <c r="F713" s="16" t="s">
        <v>19</v>
      </c>
      <c r="G713" s="7" t="n">
        <v>10</v>
      </c>
      <c r="H713" s="6" t="n">
        <v>284</v>
      </c>
      <c r="I713" s="6" t="n">
        <v>-2840</v>
      </c>
      <c r="J713" s="6" t="n">
        <v>-0</v>
      </c>
      <c r="K713" s="6" t="n">
        <v>-0</v>
      </c>
      <c r="L713" s="6" t="n">
        <v>-0</v>
      </c>
      <c r="M713" s="6" t="s">
        <f>=I713+J713+K713+L713</f>
      </c>
      <c r="N713" s="16"/>
    </row>
    <row collapsed="false" customFormat="false" customHeight="false" hidden="false" ht="12.1" outlineLevel="0" r="714">
      <c r="A714" s="25" t="n">
        <v>46100.488564815</v>
      </c>
      <c r="B714" s="26" t="s">
        <v>21</v>
      </c>
      <c r="C714" s="26" t="s">
        <v>73</v>
      </c>
      <c r="D714" s="26" t="s">
        <v>55</v>
      </c>
      <c r="E714" s="26" t="s">
        <v>17</v>
      </c>
      <c r="F714" s="26" t="s">
        <v>19</v>
      </c>
      <c r="G714" s="27" t="n">
        <v>-1</v>
      </c>
      <c r="H714" s="28" t="n">
        <v>37.75</v>
      </c>
      <c r="I714" s="28" t="n">
        <v>37.75</v>
      </c>
      <c r="J714" s="28" t="n">
        <v>0</v>
      </c>
      <c r="K714" s="28" t="n">
        <v>-0</v>
      </c>
      <c r="L714" s="28" t="n">
        <v>-0</v>
      </c>
      <c r="M714" s="6" t="s">
        <f>=I714+J714+K714+L714</f>
      </c>
      <c r="N714" s="26"/>
    </row>
    <row collapsed="false" customFormat="false" customHeight="false" hidden="false" ht="12.1" outlineLevel="0" r="715">
      <c r="A715" s="25" t="n">
        <v>46100.488564815</v>
      </c>
      <c r="B715" s="26" t="s">
        <v>21</v>
      </c>
      <c r="C715" s="26" t="s">
        <v>73</v>
      </c>
      <c r="D715" s="26" t="s">
        <v>55</v>
      </c>
      <c r="E715" s="26" t="s">
        <v>17</v>
      </c>
      <c r="F715" s="26" t="s">
        <v>19</v>
      </c>
      <c r="G715" s="27" t="n">
        <v>-75</v>
      </c>
      <c r="H715" s="28" t="n">
        <v>37.75</v>
      </c>
      <c r="I715" s="28" t="n">
        <v>2831.25</v>
      </c>
      <c r="J715" s="28" t="n">
        <v>0</v>
      </c>
      <c r="K715" s="28" t="n">
        <v>-0</v>
      </c>
      <c r="L715" s="28" t="n">
        <v>-0</v>
      </c>
      <c r="M715" s="6" t="s">
        <f>=I715+J715+K715+L715</f>
      </c>
      <c r="N715" s="26"/>
    </row>
    <row collapsed="false" customFormat="false" customHeight="false" hidden="false" ht="12.1" outlineLevel="0" r="716">
      <c r="A716" s="20" t="n">
        <v>46100.488576389</v>
      </c>
      <c r="B716" s="16" t="s">
        <v>16</v>
      </c>
      <c r="C716" s="16" t="s">
        <v>69</v>
      </c>
      <c r="D716" s="16" t="s">
        <v>54</v>
      </c>
      <c r="E716" s="16" t="s">
        <v>17</v>
      </c>
      <c r="F716" s="16" t="s">
        <v>19</v>
      </c>
      <c r="G716" s="7" t="n">
        <v>10</v>
      </c>
      <c r="H716" s="6" t="n">
        <v>284.24</v>
      </c>
      <c r="I716" s="6" t="n">
        <v>-2842.4</v>
      </c>
      <c r="J716" s="6" t="n">
        <v>-0</v>
      </c>
      <c r="K716" s="6" t="n">
        <v>-0</v>
      </c>
      <c r="L716" s="6" t="n">
        <v>-0</v>
      </c>
      <c r="M716" s="6" t="s">
        <f>=I716+J716+K716+L716</f>
      </c>
      <c r="N716" s="16"/>
    </row>
    <row collapsed="false" customFormat="false" customHeight="false" hidden="false" ht="12.1" outlineLevel="0" r="717">
      <c r="A717" s="25" t="n">
        <v>46100.488668981</v>
      </c>
      <c r="B717" s="26" t="s">
        <v>21</v>
      </c>
      <c r="C717" s="26" t="s">
        <v>73</v>
      </c>
      <c r="D717" s="26" t="s">
        <v>55</v>
      </c>
      <c r="E717" s="26" t="s">
        <v>17</v>
      </c>
      <c r="F717" s="26" t="s">
        <v>19</v>
      </c>
      <c r="G717" s="27" t="n">
        <v>-33</v>
      </c>
      <c r="H717" s="28" t="n">
        <v>37.75</v>
      </c>
      <c r="I717" s="28" t="n">
        <v>1245.75</v>
      </c>
      <c r="J717" s="28" t="n">
        <v>0</v>
      </c>
      <c r="K717" s="28" t="n">
        <v>-0</v>
      </c>
      <c r="L717" s="28" t="n">
        <v>-0</v>
      </c>
      <c r="M717" s="6" t="s">
        <f>=I717+J717+K717+L717</f>
      </c>
      <c r="N717" s="26"/>
    </row>
    <row collapsed="false" customFormat="false" customHeight="false" hidden="false" ht="12.1" outlineLevel="0" r="718">
      <c r="A718" s="25" t="n">
        <v>46100.488668981</v>
      </c>
      <c r="B718" s="26" t="s">
        <v>21</v>
      </c>
      <c r="C718" s="26" t="s">
        <v>73</v>
      </c>
      <c r="D718" s="26" t="s">
        <v>55</v>
      </c>
      <c r="E718" s="26" t="s">
        <v>17</v>
      </c>
      <c r="F718" s="26" t="s">
        <v>19</v>
      </c>
      <c r="G718" s="27" t="n">
        <v>-34</v>
      </c>
      <c r="H718" s="28" t="n">
        <v>37.75</v>
      </c>
      <c r="I718" s="28" t="n">
        <v>1283.5</v>
      </c>
      <c r="J718" s="28" t="n">
        <v>0</v>
      </c>
      <c r="K718" s="28" t="n">
        <v>-0</v>
      </c>
      <c r="L718" s="28" t="n">
        <v>-0</v>
      </c>
      <c r="M718" s="6" t="s">
        <f>=I718+J718+K718+L718</f>
      </c>
      <c r="N718" s="26"/>
    </row>
    <row collapsed="false" customFormat="false" customHeight="false" hidden="false" ht="12.1" outlineLevel="0" r="719">
      <c r="A719" s="25" t="n">
        <v>46100.488668981</v>
      </c>
      <c r="B719" s="26" t="s">
        <v>21</v>
      </c>
      <c r="C719" s="26" t="s">
        <v>73</v>
      </c>
      <c r="D719" s="26" t="s">
        <v>55</v>
      </c>
      <c r="E719" s="26" t="s">
        <v>17</v>
      </c>
      <c r="F719" s="26" t="s">
        <v>19</v>
      </c>
      <c r="G719" s="27" t="n">
        <v>-1</v>
      </c>
      <c r="H719" s="28" t="n">
        <v>37.75</v>
      </c>
      <c r="I719" s="28" t="n">
        <v>37.75</v>
      </c>
      <c r="J719" s="28" t="n">
        <v>0</v>
      </c>
      <c r="K719" s="28" t="n">
        <v>-0</v>
      </c>
      <c r="L719" s="28" t="n">
        <v>-0</v>
      </c>
      <c r="M719" s="6" t="s">
        <f>=I719+J719+K719+L719</f>
      </c>
      <c r="N719" s="26"/>
    </row>
    <row collapsed="false" customFormat="false" customHeight="false" hidden="false" ht="12.1" outlineLevel="0" r="720">
      <c r="A720" s="25" t="n">
        <v>46100.488668981</v>
      </c>
      <c r="B720" s="26" t="s">
        <v>21</v>
      </c>
      <c r="C720" s="26" t="s">
        <v>73</v>
      </c>
      <c r="D720" s="26" t="s">
        <v>55</v>
      </c>
      <c r="E720" s="26" t="s">
        <v>17</v>
      </c>
      <c r="F720" s="26" t="s">
        <v>19</v>
      </c>
      <c r="G720" s="27" t="n">
        <v>-8</v>
      </c>
      <c r="H720" s="28" t="n">
        <v>37.75</v>
      </c>
      <c r="I720" s="28" t="n">
        <v>302</v>
      </c>
      <c r="J720" s="28" t="n">
        <v>0</v>
      </c>
      <c r="K720" s="28" t="n">
        <v>-0</v>
      </c>
      <c r="L720" s="28" t="n">
        <v>-0</v>
      </c>
      <c r="M720" s="6" t="s">
        <f>=I720+J720+K720+L720</f>
      </c>
      <c r="N720" s="26"/>
    </row>
    <row collapsed="false" customFormat="false" customHeight="false" hidden="false" ht="12.1" outlineLevel="0" r="721">
      <c r="A721" s="20" t="n">
        <v>46100.488680556</v>
      </c>
      <c r="B721" s="16" t="s">
        <v>16</v>
      </c>
      <c r="C721" s="16" t="s">
        <v>69</v>
      </c>
      <c r="D721" s="16" t="s">
        <v>54</v>
      </c>
      <c r="E721" s="16" t="s">
        <v>17</v>
      </c>
      <c r="F721" s="16" t="s">
        <v>19</v>
      </c>
      <c r="G721" s="7" t="n">
        <v>10</v>
      </c>
      <c r="H721" s="6" t="n">
        <v>283.99</v>
      </c>
      <c r="I721" s="6" t="n">
        <v>-2839.9</v>
      </c>
      <c r="J721" s="6" t="n">
        <v>-0</v>
      </c>
      <c r="K721" s="6" t="n">
        <v>-0</v>
      </c>
      <c r="L721" s="6" t="n">
        <v>-0</v>
      </c>
      <c r="M721" s="6" t="s">
        <f>=I721+J721+K721+L721</f>
      </c>
      <c r="N721" s="16"/>
    </row>
    <row collapsed="false" customFormat="false" customHeight="false" hidden="false" ht="12.1" outlineLevel="0" r="722">
      <c r="A722" s="25" t="n">
        <v>46100.488703704</v>
      </c>
      <c r="B722" s="26" t="s">
        <v>21</v>
      </c>
      <c r="C722" s="26" t="s">
        <v>73</v>
      </c>
      <c r="D722" s="26" t="s">
        <v>55</v>
      </c>
      <c r="E722" s="26" t="s">
        <v>17</v>
      </c>
      <c r="F722" s="26" t="s">
        <v>19</v>
      </c>
      <c r="G722" s="27" t="n">
        <v>-60</v>
      </c>
      <c r="H722" s="28" t="n">
        <v>37.75</v>
      </c>
      <c r="I722" s="28" t="n">
        <v>2265</v>
      </c>
      <c r="J722" s="28" t="n">
        <v>0</v>
      </c>
      <c r="K722" s="28" t="n">
        <v>-0</v>
      </c>
      <c r="L722" s="28" t="n">
        <v>-0</v>
      </c>
      <c r="M722" s="6" t="s">
        <f>=I722+J722+K722+L722</f>
      </c>
      <c r="N722" s="26"/>
    </row>
    <row collapsed="false" customFormat="false" customHeight="false" hidden="false" ht="12.1" outlineLevel="0" r="723">
      <c r="A723" s="25" t="n">
        <v>46100.488703704</v>
      </c>
      <c r="B723" s="26" t="s">
        <v>21</v>
      </c>
      <c r="C723" s="26" t="s">
        <v>73</v>
      </c>
      <c r="D723" s="26" t="s">
        <v>55</v>
      </c>
      <c r="E723" s="26" t="s">
        <v>17</v>
      </c>
      <c r="F723" s="26" t="s">
        <v>19</v>
      </c>
      <c r="G723" s="27" t="n">
        <v>-16</v>
      </c>
      <c r="H723" s="28" t="n">
        <v>37.75</v>
      </c>
      <c r="I723" s="28" t="n">
        <v>604</v>
      </c>
      <c r="J723" s="28" t="n">
        <v>0</v>
      </c>
      <c r="K723" s="28" t="n">
        <v>-0</v>
      </c>
      <c r="L723" s="28" t="n">
        <v>-0</v>
      </c>
      <c r="M723" s="6" t="s">
        <f>=I723+J723+K723+L723</f>
      </c>
      <c r="N723" s="26"/>
    </row>
    <row collapsed="false" customFormat="false" customHeight="false" hidden="false" ht="12.1" outlineLevel="0" r="724">
      <c r="A724" s="20" t="n">
        <v>46100.488703704</v>
      </c>
      <c r="B724" s="16" t="s">
        <v>16</v>
      </c>
      <c r="C724" s="16" t="s">
        <v>69</v>
      </c>
      <c r="D724" s="16" t="s">
        <v>54</v>
      </c>
      <c r="E724" s="16" t="s">
        <v>17</v>
      </c>
      <c r="F724" s="16" t="s">
        <v>19</v>
      </c>
      <c r="G724" s="7" t="n">
        <v>10</v>
      </c>
      <c r="H724" s="6" t="n">
        <v>283.99</v>
      </c>
      <c r="I724" s="6" t="n">
        <v>-2839.9</v>
      </c>
      <c r="J724" s="6" t="n">
        <v>-0</v>
      </c>
      <c r="K724" s="6" t="n">
        <v>-0</v>
      </c>
      <c r="L724" s="6" t="n">
        <v>-0</v>
      </c>
      <c r="M724" s="6" t="s">
        <f>=I724+J724+K724+L724</f>
      </c>
      <c r="N724" s="16"/>
    </row>
    <row collapsed="false" customFormat="false" customHeight="false" hidden="false" ht="12.1" outlineLevel="0" r="725">
      <c r="A725" s="25" t="n">
        <v>46100.488726852</v>
      </c>
      <c r="B725" s="26" t="s">
        <v>21</v>
      </c>
      <c r="C725" s="26" t="s">
        <v>73</v>
      </c>
      <c r="D725" s="26" t="s">
        <v>55</v>
      </c>
      <c r="E725" s="26" t="s">
        <v>17</v>
      </c>
      <c r="F725" s="26" t="s">
        <v>19</v>
      </c>
      <c r="G725" s="27" t="n">
        <v>-2</v>
      </c>
      <c r="H725" s="28" t="n">
        <v>37.75</v>
      </c>
      <c r="I725" s="28" t="n">
        <v>75.5</v>
      </c>
      <c r="J725" s="28" t="n">
        <v>0</v>
      </c>
      <c r="K725" s="28" t="n">
        <v>-0</v>
      </c>
      <c r="L725" s="28" t="n">
        <v>-0</v>
      </c>
      <c r="M725" s="6" t="s">
        <f>=I725+J725+K725+L725</f>
      </c>
      <c r="N725" s="26"/>
    </row>
    <row collapsed="false" customFormat="false" customHeight="false" hidden="false" ht="12.1" outlineLevel="0" r="726">
      <c r="A726" s="25" t="n">
        <v>46100.488726852</v>
      </c>
      <c r="B726" s="26" t="s">
        <v>21</v>
      </c>
      <c r="C726" s="26" t="s">
        <v>73</v>
      </c>
      <c r="D726" s="26" t="s">
        <v>55</v>
      </c>
      <c r="E726" s="26" t="s">
        <v>17</v>
      </c>
      <c r="F726" s="26" t="s">
        <v>19</v>
      </c>
      <c r="G726" s="27" t="n">
        <v>-24</v>
      </c>
      <c r="H726" s="28" t="n">
        <v>37.75</v>
      </c>
      <c r="I726" s="28" t="n">
        <v>906</v>
      </c>
      <c r="J726" s="28" t="n">
        <v>0</v>
      </c>
      <c r="K726" s="28" t="n">
        <v>-0</v>
      </c>
      <c r="L726" s="28" t="n">
        <v>-0</v>
      </c>
      <c r="M726" s="6" t="s">
        <f>=I726+J726+K726+L726</f>
      </c>
      <c r="N726" s="26"/>
    </row>
    <row collapsed="false" customFormat="false" customHeight="false" hidden="false" ht="12.1" outlineLevel="0" r="727">
      <c r="A727" s="25" t="n">
        <v>46100.488726852</v>
      </c>
      <c r="B727" s="26" t="s">
        <v>21</v>
      </c>
      <c r="C727" s="26" t="s">
        <v>73</v>
      </c>
      <c r="D727" s="26" t="s">
        <v>55</v>
      </c>
      <c r="E727" s="26" t="s">
        <v>17</v>
      </c>
      <c r="F727" s="26" t="s">
        <v>19</v>
      </c>
      <c r="G727" s="27" t="n">
        <v>-15</v>
      </c>
      <c r="H727" s="28" t="n">
        <v>37.75</v>
      </c>
      <c r="I727" s="28" t="n">
        <v>566.25</v>
      </c>
      <c r="J727" s="28" t="n">
        <v>0</v>
      </c>
      <c r="K727" s="28" t="n">
        <v>-0</v>
      </c>
      <c r="L727" s="28" t="n">
        <v>-0</v>
      </c>
      <c r="M727" s="6" t="s">
        <f>=I727+J727+K727+L727</f>
      </c>
      <c r="N727" s="26"/>
    </row>
    <row collapsed="false" customFormat="false" customHeight="false" hidden="false" ht="12.1" outlineLevel="0" r="728">
      <c r="A728" s="25" t="n">
        <v>46100.488726852</v>
      </c>
      <c r="B728" s="26" t="s">
        <v>21</v>
      </c>
      <c r="C728" s="26" t="s">
        <v>73</v>
      </c>
      <c r="D728" s="26" t="s">
        <v>55</v>
      </c>
      <c r="E728" s="26" t="s">
        <v>17</v>
      </c>
      <c r="F728" s="26" t="s">
        <v>19</v>
      </c>
      <c r="G728" s="27" t="n">
        <v>-28</v>
      </c>
      <c r="H728" s="28" t="n">
        <v>37.75</v>
      </c>
      <c r="I728" s="28" t="n">
        <v>1057</v>
      </c>
      <c r="J728" s="28" t="n">
        <v>0</v>
      </c>
      <c r="K728" s="28" t="n">
        <v>-0</v>
      </c>
      <c r="L728" s="28" t="n">
        <v>-0</v>
      </c>
      <c r="M728" s="6" t="s">
        <f>=I728+J728+K728+L728</f>
      </c>
      <c r="N728" s="26"/>
    </row>
    <row collapsed="false" customFormat="false" customHeight="false" hidden="false" ht="12.1" outlineLevel="0" r="729">
      <c r="A729" s="25" t="n">
        <v>46100.488726852</v>
      </c>
      <c r="B729" s="26" t="s">
        <v>21</v>
      </c>
      <c r="C729" s="26" t="s">
        <v>73</v>
      </c>
      <c r="D729" s="26" t="s">
        <v>55</v>
      </c>
      <c r="E729" s="26" t="s">
        <v>17</v>
      </c>
      <c r="F729" s="26" t="s">
        <v>19</v>
      </c>
      <c r="G729" s="27" t="n">
        <v>-7</v>
      </c>
      <c r="H729" s="28" t="n">
        <v>37.75</v>
      </c>
      <c r="I729" s="28" t="n">
        <v>264.25</v>
      </c>
      <c r="J729" s="28" t="n">
        <v>0</v>
      </c>
      <c r="K729" s="28" t="n">
        <v>-0</v>
      </c>
      <c r="L729" s="28" t="n">
        <v>-0</v>
      </c>
      <c r="M729" s="6" t="s">
        <f>=I729+J729+K729+L729</f>
      </c>
      <c r="N729" s="26"/>
    </row>
    <row collapsed="false" customFormat="false" customHeight="false" hidden="false" ht="12.1" outlineLevel="0" r="730">
      <c r="A730" s="20" t="n">
        <v>46100.488738426</v>
      </c>
      <c r="B730" s="16" t="s">
        <v>16</v>
      </c>
      <c r="C730" s="16" t="s">
        <v>69</v>
      </c>
      <c r="D730" s="16" t="s">
        <v>54</v>
      </c>
      <c r="E730" s="16" t="s">
        <v>17</v>
      </c>
      <c r="F730" s="16" t="s">
        <v>19</v>
      </c>
      <c r="G730" s="7" t="n">
        <v>10</v>
      </c>
      <c r="H730" s="6" t="n">
        <v>283.99</v>
      </c>
      <c r="I730" s="6" t="n">
        <v>-2839.9</v>
      </c>
      <c r="J730" s="6" t="n">
        <v>-0</v>
      </c>
      <c r="K730" s="6" t="n">
        <v>-0</v>
      </c>
      <c r="L730" s="6" t="n">
        <v>-0</v>
      </c>
      <c r="M730" s="6" t="s">
        <f>=I730+J730+K730+L730</f>
      </c>
      <c r="N730" s="16"/>
    </row>
    <row collapsed="false" customFormat="false" customHeight="false" hidden="false" ht="12.1" outlineLevel="0" r="731">
      <c r="A731" s="25" t="n">
        <v>46100.488773148</v>
      </c>
      <c r="B731" s="26" t="s">
        <v>21</v>
      </c>
      <c r="C731" s="26" t="s">
        <v>73</v>
      </c>
      <c r="D731" s="26" t="s">
        <v>55</v>
      </c>
      <c r="E731" s="26" t="s">
        <v>17</v>
      </c>
      <c r="F731" s="26" t="s">
        <v>19</v>
      </c>
      <c r="G731" s="27" t="n">
        <v>-76</v>
      </c>
      <c r="H731" s="28" t="n">
        <v>37.75</v>
      </c>
      <c r="I731" s="28" t="n">
        <v>2869</v>
      </c>
      <c r="J731" s="28" t="n">
        <v>0</v>
      </c>
      <c r="K731" s="28" t="n">
        <v>-0</v>
      </c>
      <c r="L731" s="28" t="n">
        <v>-0</v>
      </c>
      <c r="M731" s="6" t="s">
        <f>=I731+J731+K731+L731</f>
      </c>
      <c r="N731" s="26"/>
    </row>
    <row collapsed="false" customFormat="false" customHeight="false" hidden="false" ht="12.1" outlineLevel="0" r="732">
      <c r="A732" s="20" t="n">
        <v>46100.488784722</v>
      </c>
      <c r="B732" s="16" t="s">
        <v>16</v>
      </c>
      <c r="C732" s="16" t="s">
        <v>69</v>
      </c>
      <c r="D732" s="16" t="s">
        <v>54</v>
      </c>
      <c r="E732" s="16" t="s">
        <v>17</v>
      </c>
      <c r="F732" s="16" t="s">
        <v>19</v>
      </c>
      <c r="G732" s="7" t="n">
        <v>10</v>
      </c>
      <c r="H732" s="6" t="n">
        <v>283.99</v>
      </c>
      <c r="I732" s="6" t="n">
        <v>-2839.9</v>
      </c>
      <c r="J732" s="6" t="n">
        <v>-0</v>
      </c>
      <c r="K732" s="6" t="n">
        <v>-0</v>
      </c>
      <c r="L732" s="6" t="n">
        <v>-0</v>
      </c>
      <c r="M732" s="6" t="s">
        <f>=I732+J732+K732+L732</f>
      </c>
      <c r="N732" s="16"/>
    </row>
    <row collapsed="false" customFormat="false" customHeight="false" hidden="false" ht="12.1" outlineLevel="0" r="733">
      <c r="A733" s="25" t="n">
        <v>46100.48880787</v>
      </c>
      <c r="B733" s="26" t="s">
        <v>21</v>
      </c>
      <c r="C733" s="26" t="s">
        <v>73</v>
      </c>
      <c r="D733" s="26" t="s">
        <v>55</v>
      </c>
      <c r="E733" s="26" t="s">
        <v>17</v>
      </c>
      <c r="F733" s="26" t="s">
        <v>19</v>
      </c>
      <c r="G733" s="27" t="n">
        <v>-24</v>
      </c>
      <c r="H733" s="28" t="n">
        <v>37.75</v>
      </c>
      <c r="I733" s="28" t="n">
        <v>906</v>
      </c>
      <c r="J733" s="28" t="n">
        <v>0</v>
      </c>
      <c r="K733" s="28" t="n">
        <v>-0</v>
      </c>
      <c r="L733" s="28" t="n">
        <v>-0</v>
      </c>
      <c r="M733" s="6" t="s">
        <f>=I733+J733+K733+L733</f>
      </c>
      <c r="N733" s="26"/>
    </row>
    <row collapsed="false" customFormat="false" customHeight="false" hidden="false" ht="12.1" outlineLevel="0" r="734">
      <c r="A734" s="25" t="n">
        <v>46100.48880787</v>
      </c>
      <c r="B734" s="26" t="s">
        <v>21</v>
      </c>
      <c r="C734" s="26" t="s">
        <v>73</v>
      </c>
      <c r="D734" s="26" t="s">
        <v>55</v>
      </c>
      <c r="E734" s="26" t="s">
        <v>17</v>
      </c>
      <c r="F734" s="26" t="s">
        <v>19</v>
      </c>
      <c r="G734" s="27" t="n">
        <v>-14</v>
      </c>
      <c r="H734" s="28" t="n">
        <v>37.75</v>
      </c>
      <c r="I734" s="28" t="n">
        <v>528.5</v>
      </c>
      <c r="J734" s="28" t="n">
        <v>0</v>
      </c>
      <c r="K734" s="28" t="n">
        <v>-0</v>
      </c>
      <c r="L734" s="28" t="n">
        <v>-0</v>
      </c>
      <c r="M734" s="6" t="s">
        <f>=I734+J734+K734+L734</f>
      </c>
      <c r="N734" s="26"/>
    </row>
    <row collapsed="false" customFormat="false" customHeight="false" hidden="false" ht="12.1" outlineLevel="0" r="735">
      <c r="A735" s="25" t="n">
        <v>46100.48880787</v>
      </c>
      <c r="B735" s="26" t="s">
        <v>21</v>
      </c>
      <c r="C735" s="26" t="s">
        <v>73</v>
      </c>
      <c r="D735" s="26" t="s">
        <v>55</v>
      </c>
      <c r="E735" s="26" t="s">
        <v>17</v>
      </c>
      <c r="F735" s="26" t="s">
        <v>19</v>
      </c>
      <c r="G735" s="27" t="n">
        <v>-15</v>
      </c>
      <c r="H735" s="28" t="n">
        <v>37.75</v>
      </c>
      <c r="I735" s="28" t="n">
        <v>566.25</v>
      </c>
      <c r="J735" s="28" t="n">
        <v>0</v>
      </c>
      <c r="K735" s="28" t="n">
        <v>-0</v>
      </c>
      <c r="L735" s="28" t="n">
        <v>-0</v>
      </c>
      <c r="M735" s="6" t="s">
        <f>=I735+J735+K735+L735</f>
      </c>
      <c r="N735" s="26"/>
    </row>
    <row collapsed="false" customFormat="false" customHeight="false" hidden="false" ht="12.1" outlineLevel="0" r="736">
      <c r="A736" s="25" t="n">
        <v>46100.48880787</v>
      </c>
      <c r="B736" s="26" t="s">
        <v>21</v>
      </c>
      <c r="C736" s="26" t="s">
        <v>73</v>
      </c>
      <c r="D736" s="26" t="s">
        <v>55</v>
      </c>
      <c r="E736" s="26" t="s">
        <v>17</v>
      </c>
      <c r="F736" s="26" t="s">
        <v>19</v>
      </c>
      <c r="G736" s="27" t="n">
        <v>-23</v>
      </c>
      <c r="H736" s="28" t="n">
        <v>37.75</v>
      </c>
      <c r="I736" s="28" t="n">
        <v>868.25</v>
      </c>
      <c r="J736" s="28" t="n">
        <v>0</v>
      </c>
      <c r="K736" s="28" t="n">
        <v>-0</v>
      </c>
      <c r="L736" s="28" t="n">
        <v>-0</v>
      </c>
      <c r="M736" s="6" t="s">
        <f>=I736+J736+K736+L736</f>
      </c>
      <c r="N736" s="26"/>
    </row>
    <row collapsed="false" customFormat="false" customHeight="false" hidden="false" ht="12.1" outlineLevel="0" r="737">
      <c r="A737" s="20" t="n">
        <v>46100.488819444</v>
      </c>
      <c r="B737" s="16" t="s">
        <v>16</v>
      </c>
      <c r="C737" s="16" t="s">
        <v>69</v>
      </c>
      <c r="D737" s="16" t="s">
        <v>54</v>
      </c>
      <c r="E737" s="16" t="s">
        <v>17</v>
      </c>
      <c r="F737" s="16" t="s">
        <v>19</v>
      </c>
      <c r="G737" s="7" t="n">
        <v>10</v>
      </c>
      <c r="H737" s="6" t="n">
        <v>283.99</v>
      </c>
      <c r="I737" s="6" t="n">
        <v>-2839.9</v>
      </c>
      <c r="J737" s="6" t="n">
        <v>-0</v>
      </c>
      <c r="K737" s="6" t="n">
        <v>-0</v>
      </c>
      <c r="L737" s="6" t="n">
        <v>-0</v>
      </c>
      <c r="M737" s="6" t="s">
        <f>=I737+J737+K737+L737</f>
      </c>
      <c r="N737" s="16"/>
    </row>
    <row collapsed="false" customFormat="false" customHeight="false" hidden="false" ht="12.1" outlineLevel="0" r="738">
      <c r="A738" s="25" t="n">
        <v>46100.488854167</v>
      </c>
      <c r="B738" s="26" t="s">
        <v>21</v>
      </c>
      <c r="C738" s="26" t="s">
        <v>73</v>
      </c>
      <c r="D738" s="26" t="s">
        <v>55</v>
      </c>
      <c r="E738" s="26" t="s">
        <v>17</v>
      </c>
      <c r="F738" s="26" t="s">
        <v>19</v>
      </c>
      <c r="G738" s="27" t="n">
        <v>-55</v>
      </c>
      <c r="H738" s="28" t="n">
        <v>37.75</v>
      </c>
      <c r="I738" s="28" t="n">
        <v>2076.25</v>
      </c>
      <c r="J738" s="28" t="n">
        <v>0</v>
      </c>
      <c r="K738" s="28" t="n">
        <v>-0</v>
      </c>
      <c r="L738" s="28" t="n">
        <v>-0</v>
      </c>
      <c r="M738" s="6" t="s">
        <f>=I738+J738+K738+L738</f>
      </c>
      <c r="N738" s="26"/>
    </row>
    <row collapsed="false" customFormat="false" customHeight="false" hidden="false" ht="12.1" outlineLevel="0" r="739">
      <c r="A739" s="25" t="n">
        <v>46100.488854167</v>
      </c>
      <c r="B739" s="26" t="s">
        <v>21</v>
      </c>
      <c r="C739" s="26" t="s">
        <v>73</v>
      </c>
      <c r="D739" s="26" t="s">
        <v>55</v>
      </c>
      <c r="E739" s="26" t="s">
        <v>17</v>
      </c>
      <c r="F739" s="26" t="s">
        <v>19</v>
      </c>
      <c r="G739" s="27" t="n">
        <v>-14</v>
      </c>
      <c r="H739" s="28" t="n">
        <v>37.75</v>
      </c>
      <c r="I739" s="28" t="n">
        <v>528.5</v>
      </c>
      <c r="J739" s="28" t="n">
        <v>0</v>
      </c>
      <c r="K739" s="28" t="n">
        <v>-0</v>
      </c>
      <c r="L739" s="28" t="n">
        <v>-0</v>
      </c>
      <c r="M739" s="6" t="s">
        <f>=I739+J739+K739+L739</f>
      </c>
      <c r="N739" s="26"/>
    </row>
    <row collapsed="false" customFormat="false" customHeight="false" hidden="false" ht="12.1" outlineLevel="0" r="740">
      <c r="A740" s="25" t="n">
        <v>46100.488854167</v>
      </c>
      <c r="B740" s="26" t="s">
        <v>21</v>
      </c>
      <c r="C740" s="26" t="s">
        <v>73</v>
      </c>
      <c r="D740" s="26" t="s">
        <v>55</v>
      </c>
      <c r="E740" s="26" t="s">
        <v>17</v>
      </c>
      <c r="F740" s="26" t="s">
        <v>19</v>
      </c>
      <c r="G740" s="27" t="n">
        <v>-7</v>
      </c>
      <c r="H740" s="28" t="n">
        <v>37.75</v>
      </c>
      <c r="I740" s="28" t="n">
        <v>264.25</v>
      </c>
      <c r="J740" s="28" t="n">
        <v>0</v>
      </c>
      <c r="K740" s="28" t="n">
        <v>-0</v>
      </c>
      <c r="L740" s="28" t="n">
        <v>-0</v>
      </c>
      <c r="M740" s="6" t="s">
        <f>=I740+J740+K740+L740</f>
      </c>
      <c r="N740" s="26"/>
    </row>
    <row collapsed="false" customFormat="false" customHeight="false" hidden="false" ht="12.1" outlineLevel="0" r="741">
      <c r="A741" s="20" t="n">
        <v>46100.488865741</v>
      </c>
      <c r="B741" s="16" t="s">
        <v>16</v>
      </c>
      <c r="C741" s="16" t="s">
        <v>69</v>
      </c>
      <c r="D741" s="16" t="s">
        <v>54</v>
      </c>
      <c r="E741" s="16" t="s">
        <v>17</v>
      </c>
      <c r="F741" s="16" t="s">
        <v>19</v>
      </c>
      <c r="G741" s="7" t="n">
        <v>10</v>
      </c>
      <c r="H741" s="6" t="n">
        <v>283.99</v>
      </c>
      <c r="I741" s="6" t="n">
        <v>-2839.9</v>
      </c>
      <c r="J741" s="6" t="n">
        <v>-0</v>
      </c>
      <c r="K741" s="6" t="n">
        <v>-0</v>
      </c>
      <c r="L741" s="6" t="n">
        <v>-0</v>
      </c>
      <c r="M741" s="6" t="s">
        <f>=I741+J741+K741+L741</f>
      </c>
      <c r="N741" s="16"/>
    </row>
    <row collapsed="false" customFormat="false" customHeight="false" hidden="false" ht="12.1" outlineLevel="0" r="742">
      <c r="A742" s="25" t="n">
        <v>46100.488912037</v>
      </c>
      <c r="B742" s="26" t="s">
        <v>21</v>
      </c>
      <c r="C742" s="26" t="s">
        <v>73</v>
      </c>
      <c r="D742" s="26" t="s">
        <v>55</v>
      </c>
      <c r="E742" s="26" t="s">
        <v>17</v>
      </c>
      <c r="F742" s="26" t="s">
        <v>19</v>
      </c>
      <c r="G742" s="27" t="n">
        <v>-16</v>
      </c>
      <c r="H742" s="28" t="n">
        <v>37.75</v>
      </c>
      <c r="I742" s="28" t="n">
        <v>604</v>
      </c>
      <c r="J742" s="28" t="n">
        <v>0</v>
      </c>
      <c r="K742" s="28" t="n">
        <v>-0</v>
      </c>
      <c r="L742" s="28" t="n">
        <v>-0</v>
      </c>
      <c r="M742" s="6" t="s">
        <f>=I742+J742+K742+L742</f>
      </c>
      <c r="N742" s="26"/>
    </row>
    <row collapsed="false" customFormat="false" customHeight="false" hidden="false" ht="12.1" outlineLevel="0" r="743">
      <c r="A743" s="25" t="n">
        <v>46100.488912037</v>
      </c>
      <c r="B743" s="26" t="s">
        <v>21</v>
      </c>
      <c r="C743" s="26" t="s">
        <v>73</v>
      </c>
      <c r="D743" s="26" t="s">
        <v>55</v>
      </c>
      <c r="E743" s="26" t="s">
        <v>17</v>
      </c>
      <c r="F743" s="26" t="s">
        <v>19</v>
      </c>
      <c r="G743" s="27" t="n">
        <v>-60</v>
      </c>
      <c r="H743" s="28" t="n">
        <v>37.75</v>
      </c>
      <c r="I743" s="28" t="n">
        <v>2265</v>
      </c>
      <c r="J743" s="28" t="n">
        <v>0</v>
      </c>
      <c r="K743" s="28" t="n">
        <v>-0</v>
      </c>
      <c r="L743" s="28" t="n">
        <v>-0</v>
      </c>
      <c r="M743" s="6" t="s">
        <f>=I743+J743+K743+L743</f>
      </c>
      <c r="N743" s="26"/>
    </row>
    <row collapsed="false" customFormat="false" customHeight="false" hidden="false" ht="12.1" outlineLevel="0" r="744">
      <c r="A744" s="20" t="n">
        <v>46100.488923611</v>
      </c>
      <c r="B744" s="16" t="s">
        <v>16</v>
      </c>
      <c r="C744" s="16" t="s">
        <v>69</v>
      </c>
      <c r="D744" s="16" t="s">
        <v>54</v>
      </c>
      <c r="E744" s="16" t="s">
        <v>17</v>
      </c>
      <c r="F744" s="16" t="s">
        <v>19</v>
      </c>
      <c r="G744" s="7" t="n">
        <v>10</v>
      </c>
      <c r="H744" s="6" t="n">
        <v>283.97</v>
      </c>
      <c r="I744" s="6" t="n">
        <v>-2839.7</v>
      </c>
      <c r="J744" s="6" t="n">
        <v>-0</v>
      </c>
      <c r="K744" s="6" t="n">
        <v>-0</v>
      </c>
      <c r="L744" s="6" t="n">
        <v>-0</v>
      </c>
      <c r="M744" s="6" t="s">
        <f>=I744+J744+K744+L744</f>
      </c>
      <c r="N744" s="16"/>
    </row>
    <row collapsed="false" customFormat="false" customHeight="false" hidden="false" ht="12.1" outlineLevel="0" r="745">
      <c r="A745" s="25" t="n">
        <v>46100.488946759</v>
      </c>
      <c r="B745" s="26" t="s">
        <v>21</v>
      </c>
      <c r="C745" s="26" t="s">
        <v>73</v>
      </c>
      <c r="D745" s="26" t="s">
        <v>55</v>
      </c>
      <c r="E745" s="26" t="s">
        <v>17</v>
      </c>
      <c r="F745" s="26" t="s">
        <v>19</v>
      </c>
      <c r="G745" s="27" t="n">
        <v>-76</v>
      </c>
      <c r="H745" s="28" t="n">
        <v>37.75</v>
      </c>
      <c r="I745" s="28" t="n">
        <v>2869</v>
      </c>
      <c r="J745" s="28" t="n">
        <v>0</v>
      </c>
      <c r="K745" s="28" t="n">
        <v>-0</v>
      </c>
      <c r="L745" s="28" t="n">
        <v>-0</v>
      </c>
      <c r="M745" s="6" t="s">
        <f>=I745+J745+K745+L745</f>
      </c>
      <c r="N745" s="26"/>
    </row>
    <row collapsed="false" customFormat="false" customHeight="false" hidden="false" ht="12.1" outlineLevel="0" r="746">
      <c r="A746" s="20" t="n">
        <v>46100.488958333</v>
      </c>
      <c r="B746" s="16" t="s">
        <v>16</v>
      </c>
      <c r="C746" s="16" t="s">
        <v>69</v>
      </c>
      <c r="D746" s="16" t="s">
        <v>54</v>
      </c>
      <c r="E746" s="16" t="s">
        <v>17</v>
      </c>
      <c r="F746" s="16" t="s">
        <v>19</v>
      </c>
      <c r="G746" s="7" t="n">
        <v>10</v>
      </c>
      <c r="H746" s="6" t="n">
        <v>283.97</v>
      </c>
      <c r="I746" s="6" t="n">
        <v>-2839.7</v>
      </c>
      <c r="J746" s="6" t="n">
        <v>-0</v>
      </c>
      <c r="K746" s="6" t="n">
        <v>-0</v>
      </c>
      <c r="L746" s="6" t="n">
        <v>-0</v>
      </c>
      <c r="M746" s="6" t="s">
        <f>=I746+J746+K746+L746</f>
      </c>
      <c r="N746" s="16"/>
    </row>
    <row collapsed="false" customFormat="false" customHeight="false" hidden="false" ht="12.1" outlineLevel="0" r="747">
      <c r="A747" s="25" t="n">
        <v>46100.48900463</v>
      </c>
      <c r="B747" s="26" t="s">
        <v>21</v>
      </c>
      <c r="C747" s="26" t="s">
        <v>73</v>
      </c>
      <c r="D747" s="26" t="s">
        <v>55</v>
      </c>
      <c r="E747" s="26" t="s">
        <v>17</v>
      </c>
      <c r="F747" s="26" t="s">
        <v>19</v>
      </c>
      <c r="G747" s="27" t="n">
        <v>-2</v>
      </c>
      <c r="H747" s="28" t="n">
        <v>37.75</v>
      </c>
      <c r="I747" s="28" t="n">
        <v>75.5</v>
      </c>
      <c r="J747" s="28" t="n">
        <v>0</v>
      </c>
      <c r="K747" s="28" t="n">
        <v>-0</v>
      </c>
      <c r="L747" s="28" t="n">
        <v>-0</v>
      </c>
      <c r="M747" s="6" t="s">
        <f>=I747+J747+K747+L747</f>
      </c>
      <c r="N747" s="26"/>
    </row>
    <row collapsed="false" customFormat="false" customHeight="false" hidden="false" ht="12.1" outlineLevel="0" r="748">
      <c r="A748" s="25" t="n">
        <v>46100.48900463</v>
      </c>
      <c r="B748" s="26" t="s">
        <v>21</v>
      </c>
      <c r="C748" s="26" t="s">
        <v>73</v>
      </c>
      <c r="D748" s="26" t="s">
        <v>55</v>
      </c>
      <c r="E748" s="26" t="s">
        <v>17</v>
      </c>
      <c r="F748" s="26" t="s">
        <v>19</v>
      </c>
      <c r="G748" s="27" t="n">
        <v>-15</v>
      </c>
      <c r="H748" s="28" t="n">
        <v>37.75</v>
      </c>
      <c r="I748" s="28" t="n">
        <v>566.25</v>
      </c>
      <c r="J748" s="28" t="n">
        <v>0</v>
      </c>
      <c r="K748" s="28" t="n">
        <v>-0</v>
      </c>
      <c r="L748" s="28" t="n">
        <v>-0</v>
      </c>
      <c r="M748" s="6" t="s">
        <f>=I748+J748+K748+L748</f>
      </c>
      <c r="N748" s="26"/>
    </row>
    <row collapsed="false" customFormat="false" customHeight="false" hidden="false" ht="12.1" outlineLevel="0" r="749">
      <c r="A749" s="25" t="n">
        <v>46100.48900463</v>
      </c>
      <c r="B749" s="26" t="s">
        <v>21</v>
      </c>
      <c r="C749" s="26" t="s">
        <v>73</v>
      </c>
      <c r="D749" s="26" t="s">
        <v>55</v>
      </c>
      <c r="E749" s="26" t="s">
        <v>17</v>
      </c>
      <c r="F749" s="26" t="s">
        <v>19</v>
      </c>
      <c r="G749" s="27" t="n">
        <v>-15</v>
      </c>
      <c r="H749" s="28" t="n">
        <v>37.75</v>
      </c>
      <c r="I749" s="28" t="n">
        <v>566.25</v>
      </c>
      <c r="J749" s="28" t="n">
        <v>0</v>
      </c>
      <c r="K749" s="28" t="n">
        <v>-0</v>
      </c>
      <c r="L749" s="28" t="n">
        <v>-0</v>
      </c>
      <c r="M749" s="6" t="s">
        <f>=I749+J749+K749+L749</f>
      </c>
      <c r="N749" s="26"/>
    </row>
    <row collapsed="false" customFormat="false" customHeight="false" hidden="false" ht="12.1" outlineLevel="0" r="750">
      <c r="A750" s="25" t="n">
        <v>46100.48900463</v>
      </c>
      <c r="B750" s="26" t="s">
        <v>21</v>
      </c>
      <c r="C750" s="26" t="s">
        <v>73</v>
      </c>
      <c r="D750" s="26" t="s">
        <v>55</v>
      </c>
      <c r="E750" s="26" t="s">
        <v>17</v>
      </c>
      <c r="F750" s="26" t="s">
        <v>19</v>
      </c>
      <c r="G750" s="27" t="n">
        <v>-33</v>
      </c>
      <c r="H750" s="28" t="n">
        <v>37.75</v>
      </c>
      <c r="I750" s="28" t="n">
        <v>1245.75</v>
      </c>
      <c r="J750" s="28" t="n">
        <v>0</v>
      </c>
      <c r="K750" s="28" t="n">
        <v>-0</v>
      </c>
      <c r="L750" s="28" t="n">
        <v>-0</v>
      </c>
      <c r="M750" s="6" t="s">
        <f>=I750+J750+K750+L750</f>
      </c>
      <c r="N750" s="26"/>
    </row>
    <row collapsed="false" customFormat="false" customHeight="false" hidden="false" ht="12.1" outlineLevel="0" r="751">
      <c r="A751" s="25" t="n">
        <v>46100.48900463</v>
      </c>
      <c r="B751" s="26" t="s">
        <v>21</v>
      </c>
      <c r="C751" s="26" t="s">
        <v>73</v>
      </c>
      <c r="D751" s="26" t="s">
        <v>55</v>
      </c>
      <c r="E751" s="26" t="s">
        <v>17</v>
      </c>
      <c r="F751" s="26" t="s">
        <v>19</v>
      </c>
      <c r="G751" s="27" t="n">
        <v>-11</v>
      </c>
      <c r="H751" s="28" t="n">
        <v>37.75</v>
      </c>
      <c r="I751" s="28" t="n">
        <v>415.25</v>
      </c>
      <c r="J751" s="28" t="n">
        <v>0</v>
      </c>
      <c r="K751" s="28" t="n">
        <v>-0</v>
      </c>
      <c r="L751" s="28" t="n">
        <v>-0</v>
      </c>
      <c r="M751" s="6" t="s">
        <f>=I751+J751+K751+L751</f>
      </c>
      <c r="N751" s="26"/>
    </row>
    <row collapsed="false" customFormat="false" customHeight="false" hidden="false" ht="12.1" outlineLevel="0" r="752">
      <c r="A752" s="20" t="n">
        <v>46100.489016204</v>
      </c>
      <c r="B752" s="16" t="s">
        <v>16</v>
      </c>
      <c r="C752" s="16" t="s">
        <v>69</v>
      </c>
      <c r="D752" s="16" t="s">
        <v>54</v>
      </c>
      <c r="E752" s="16" t="s">
        <v>17</v>
      </c>
      <c r="F752" s="16" t="s">
        <v>19</v>
      </c>
      <c r="G752" s="7" t="n">
        <v>10</v>
      </c>
      <c r="H752" s="6" t="n">
        <v>283.97</v>
      </c>
      <c r="I752" s="6" t="n">
        <v>-2839.7</v>
      </c>
      <c r="J752" s="6" t="n">
        <v>-0</v>
      </c>
      <c r="K752" s="6" t="n">
        <v>-0</v>
      </c>
      <c r="L752" s="6" t="n">
        <v>-0</v>
      </c>
      <c r="M752" s="6" t="s">
        <f>=I752+J752+K752+L752</f>
      </c>
      <c r="N752" s="16"/>
    </row>
    <row collapsed="false" customFormat="false" customHeight="false" hidden="false" ht="12.1" outlineLevel="0" r="753">
      <c r="A753" s="25" t="n">
        <v>46100.489039352</v>
      </c>
      <c r="B753" s="26" t="s">
        <v>21</v>
      </c>
      <c r="C753" s="26" t="s">
        <v>73</v>
      </c>
      <c r="D753" s="26" t="s">
        <v>55</v>
      </c>
      <c r="E753" s="26" t="s">
        <v>17</v>
      </c>
      <c r="F753" s="26" t="s">
        <v>19</v>
      </c>
      <c r="G753" s="27" t="n">
        <v>-76</v>
      </c>
      <c r="H753" s="28" t="n">
        <v>37.75</v>
      </c>
      <c r="I753" s="28" t="n">
        <v>2869</v>
      </c>
      <c r="J753" s="28" t="n">
        <v>0</v>
      </c>
      <c r="K753" s="28" t="n">
        <v>-0</v>
      </c>
      <c r="L753" s="28" t="n">
        <v>-0</v>
      </c>
      <c r="M753" s="6" t="s">
        <f>=I753+J753+K753+L753</f>
      </c>
      <c r="N753" s="26"/>
    </row>
    <row collapsed="false" customFormat="false" customHeight="false" hidden="false" ht="12.1" outlineLevel="0" r="754">
      <c r="A754" s="20" t="n">
        <v>46100.4890625</v>
      </c>
      <c r="B754" s="16" t="s">
        <v>16</v>
      </c>
      <c r="C754" s="16" t="s">
        <v>69</v>
      </c>
      <c r="D754" s="16" t="s">
        <v>54</v>
      </c>
      <c r="E754" s="16" t="s">
        <v>17</v>
      </c>
      <c r="F754" s="16" t="s">
        <v>19</v>
      </c>
      <c r="G754" s="7" t="n">
        <v>10</v>
      </c>
      <c r="H754" s="6" t="n">
        <v>283.97</v>
      </c>
      <c r="I754" s="6" t="n">
        <v>-2839.7</v>
      </c>
      <c r="J754" s="6" t="n">
        <v>-0</v>
      </c>
      <c r="K754" s="6" t="n">
        <v>-0</v>
      </c>
      <c r="L754" s="6" t="n">
        <v>-0</v>
      </c>
      <c r="M754" s="6" t="s">
        <f>=I754+J754+K754+L754</f>
      </c>
      <c r="N754" s="16"/>
    </row>
    <row collapsed="false" customFormat="false" customHeight="false" hidden="false" ht="12.1" outlineLevel="0" r="755">
      <c r="A755" s="25" t="n">
        <v>46100.489085648</v>
      </c>
      <c r="B755" s="26" t="s">
        <v>21</v>
      </c>
      <c r="C755" s="26" t="s">
        <v>73</v>
      </c>
      <c r="D755" s="26" t="s">
        <v>55</v>
      </c>
      <c r="E755" s="26" t="s">
        <v>17</v>
      </c>
      <c r="F755" s="26" t="s">
        <v>19</v>
      </c>
      <c r="G755" s="27" t="n">
        <v>-76</v>
      </c>
      <c r="H755" s="28" t="n">
        <v>37.75</v>
      </c>
      <c r="I755" s="28" t="n">
        <v>2869</v>
      </c>
      <c r="J755" s="28" t="n">
        <v>0</v>
      </c>
      <c r="K755" s="28" t="n">
        <v>-0</v>
      </c>
      <c r="L755" s="28" t="n">
        <v>-0</v>
      </c>
      <c r="M755" s="6" t="s">
        <f>=I755+J755+K755+L755</f>
      </c>
      <c r="N755" s="26"/>
    </row>
    <row collapsed="false" customFormat="false" customHeight="false" hidden="false" ht="12.1" outlineLevel="0" r="756">
      <c r="A756" s="20" t="n">
        <v>46100.489097222</v>
      </c>
      <c r="B756" s="16" t="s">
        <v>16</v>
      </c>
      <c r="C756" s="16" t="s">
        <v>69</v>
      </c>
      <c r="D756" s="16" t="s">
        <v>54</v>
      </c>
      <c r="E756" s="16" t="s">
        <v>17</v>
      </c>
      <c r="F756" s="16" t="s">
        <v>19</v>
      </c>
      <c r="G756" s="7" t="n">
        <v>10</v>
      </c>
      <c r="H756" s="6" t="n">
        <v>283.97</v>
      </c>
      <c r="I756" s="6" t="n">
        <v>-2839.7</v>
      </c>
      <c r="J756" s="6" t="n">
        <v>-0</v>
      </c>
      <c r="K756" s="6" t="n">
        <v>-0</v>
      </c>
      <c r="L756" s="6" t="n">
        <v>-0</v>
      </c>
      <c r="M756" s="6" t="s">
        <f>=I756+J756+K756+L756</f>
      </c>
      <c r="N756" s="16"/>
    </row>
    <row collapsed="false" customFormat="false" customHeight="false" hidden="false" ht="12.1" outlineLevel="0" r="757">
      <c r="A757" s="25" t="n">
        <v>46100.489131944</v>
      </c>
      <c r="B757" s="26" t="s">
        <v>21</v>
      </c>
      <c r="C757" s="26" t="s">
        <v>73</v>
      </c>
      <c r="D757" s="26" t="s">
        <v>55</v>
      </c>
      <c r="E757" s="26" t="s">
        <v>17</v>
      </c>
      <c r="F757" s="26" t="s">
        <v>19</v>
      </c>
      <c r="G757" s="27" t="n">
        <v>-10</v>
      </c>
      <c r="H757" s="28" t="n">
        <v>37.75</v>
      </c>
      <c r="I757" s="28" t="n">
        <v>377.5</v>
      </c>
      <c r="J757" s="28" t="n">
        <v>0</v>
      </c>
      <c r="K757" s="28" t="n">
        <v>-0</v>
      </c>
      <c r="L757" s="28" t="n">
        <v>-0</v>
      </c>
      <c r="M757" s="6" t="s">
        <f>=I757+J757+K757+L757</f>
      </c>
      <c r="N757" s="26"/>
    </row>
    <row collapsed="false" customFormat="false" customHeight="false" hidden="false" ht="12.1" outlineLevel="0" r="758">
      <c r="A758" s="25" t="n">
        <v>46100.489131944</v>
      </c>
      <c r="B758" s="26" t="s">
        <v>21</v>
      </c>
      <c r="C758" s="26" t="s">
        <v>73</v>
      </c>
      <c r="D758" s="26" t="s">
        <v>55</v>
      </c>
      <c r="E758" s="26" t="s">
        <v>17</v>
      </c>
      <c r="F758" s="26" t="s">
        <v>19</v>
      </c>
      <c r="G758" s="27" t="n">
        <v>-1</v>
      </c>
      <c r="H758" s="28" t="n">
        <v>37.75</v>
      </c>
      <c r="I758" s="28" t="n">
        <v>37.75</v>
      </c>
      <c r="J758" s="28" t="n">
        <v>0</v>
      </c>
      <c r="K758" s="28" t="n">
        <v>-0</v>
      </c>
      <c r="L758" s="28" t="n">
        <v>-0</v>
      </c>
      <c r="M758" s="6" t="s">
        <f>=I758+J758+K758+L758</f>
      </c>
      <c r="N758" s="26"/>
    </row>
    <row collapsed="false" customFormat="false" customHeight="false" hidden="false" ht="12.1" outlineLevel="0" r="759">
      <c r="A759" s="25" t="n">
        <v>46100.489131944</v>
      </c>
      <c r="B759" s="26" t="s">
        <v>21</v>
      </c>
      <c r="C759" s="26" t="s">
        <v>73</v>
      </c>
      <c r="D759" s="26" t="s">
        <v>55</v>
      </c>
      <c r="E759" s="26" t="s">
        <v>17</v>
      </c>
      <c r="F759" s="26" t="s">
        <v>19</v>
      </c>
      <c r="G759" s="27" t="n">
        <v>-23</v>
      </c>
      <c r="H759" s="28" t="n">
        <v>37.75</v>
      </c>
      <c r="I759" s="28" t="n">
        <v>868.25</v>
      </c>
      <c r="J759" s="28" t="n">
        <v>0</v>
      </c>
      <c r="K759" s="28" t="n">
        <v>-0</v>
      </c>
      <c r="L759" s="28" t="n">
        <v>-0</v>
      </c>
      <c r="M759" s="6" t="s">
        <f>=I759+J759+K759+L759</f>
      </c>
      <c r="N759" s="26"/>
    </row>
    <row collapsed="false" customFormat="false" customHeight="false" hidden="false" ht="12.1" outlineLevel="0" r="760">
      <c r="A760" s="25" t="n">
        <v>46100.489131944</v>
      </c>
      <c r="B760" s="26" t="s">
        <v>21</v>
      </c>
      <c r="C760" s="26" t="s">
        <v>73</v>
      </c>
      <c r="D760" s="26" t="s">
        <v>55</v>
      </c>
      <c r="E760" s="26" t="s">
        <v>17</v>
      </c>
      <c r="F760" s="26" t="s">
        <v>19</v>
      </c>
      <c r="G760" s="27" t="n">
        <v>-7</v>
      </c>
      <c r="H760" s="28" t="n">
        <v>37.75</v>
      </c>
      <c r="I760" s="28" t="n">
        <v>264.25</v>
      </c>
      <c r="J760" s="28" t="n">
        <v>0</v>
      </c>
      <c r="K760" s="28" t="n">
        <v>-0</v>
      </c>
      <c r="L760" s="28" t="n">
        <v>-0</v>
      </c>
      <c r="M760" s="6" t="s">
        <f>=I760+J760+K760+L760</f>
      </c>
      <c r="N760" s="26"/>
    </row>
    <row collapsed="false" customFormat="false" customHeight="false" hidden="false" ht="12.1" outlineLevel="0" r="761">
      <c r="A761" s="25" t="n">
        <v>46100.489131944</v>
      </c>
      <c r="B761" s="26" t="s">
        <v>21</v>
      </c>
      <c r="C761" s="26" t="s">
        <v>73</v>
      </c>
      <c r="D761" s="26" t="s">
        <v>55</v>
      </c>
      <c r="E761" s="26" t="s">
        <v>17</v>
      </c>
      <c r="F761" s="26" t="s">
        <v>19</v>
      </c>
      <c r="G761" s="27" t="n">
        <v>-5</v>
      </c>
      <c r="H761" s="28" t="n">
        <v>37.75</v>
      </c>
      <c r="I761" s="28" t="n">
        <v>188.75</v>
      </c>
      <c r="J761" s="28" t="n">
        <v>0</v>
      </c>
      <c r="K761" s="28" t="n">
        <v>-0</v>
      </c>
      <c r="L761" s="28" t="n">
        <v>-0</v>
      </c>
      <c r="M761" s="6" t="s">
        <f>=I761+J761+K761+L761</f>
      </c>
      <c r="N761" s="26"/>
    </row>
    <row collapsed="false" customFormat="false" customHeight="false" hidden="false" ht="12.1" outlineLevel="0" r="762">
      <c r="A762" s="25" t="n">
        <v>46100.489131944</v>
      </c>
      <c r="B762" s="26" t="s">
        <v>21</v>
      </c>
      <c r="C762" s="26" t="s">
        <v>73</v>
      </c>
      <c r="D762" s="26" t="s">
        <v>55</v>
      </c>
      <c r="E762" s="26" t="s">
        <v>17</v>
      </c>
      <c r="F762" s="26" t="s">
        <v>19</v>
      </c>
      <c r="G762" s="27" t="n">
        <v>-1</v>
      </c>
      <c r="H762" s="28" t="n">
        <v>37.74</v>
      </c>
      <c r="I762" s="28" t="n">
        <v>37.74</v>
      </c>
      <c r="J762" s="28" t="n">
        <v>0</v>
      </c>
      <c r="K762" s="28" t="n">
        <v>-0</v>
      </c>
      <c r="L762" s="28" t="n">
        <v>-0</v>
      </c>
      <c r="M762" s="6" t="s">
        <f>=I762+J762+K762+L762</f>
      </c>
      <c r="N762" s="26"/>
    </row>
    <row collapsed="false" customFormat="false" customHeight="false" hidden="false" ht="12.1" outlineLevel="0" r="763">
      <c r="A763" s="25" t="n">
        <v>46100.489131944</v>
      </c>
      <c r="B763" s="26" t="s">
        <v>21</v>
      </c>
      <c r="C763" s="26" t="s">
        <v>73</v>
      </c>
      <c r="D763" s="26" t="s">
        <v>55</v>
      </c>
      <c r="E763" s="26" t="s">
        <v>17</v>
      </c>
      <c r="F763" s="26" t="s">
        <v>19</v>
      </c>
      <c r="G763" s="27" t="n">
        <v>-1</v>
      </c>
      <c r="H763" s="28" t="n">
        <v>37.74</v>
      </c>
      <c r="I763" s="28" t="n">
        <v>37.74</v>
      </c>
      <c r="J763" s="28" t="n">
        <v>0</v>
      </c>
      <c r="K763" s="28" t="n">
        <v>-0</v>
      </c>
      <c r="L763" s="28" t="n">
        <v>-0</v>
      </c>
      <c r="M763" s="6" t="s">
        <f>=I763+J763+K763+L763</f>
      </c>
      <c r="N763" s="26"/>
    </row>
    <row collapsed="false" customFormat="false" customHeight="false" hidden="false" ht="12.1" outlineLevel="0" r="764">
      <c r="A764" s="25" t="n">
        <v>46100.489131944</v>
      </c>
      <c r="B764" s="26" t="s">
        <v>21</v>
      </c>
      <c r="C764" s="26" t="s">
        <v>73</v>
      </c>
      <c r="D764" s="26" t="s">
        <v>55</v>
      </c>
      <c r="E764" s="26" t="s">
        <v>17</v>
      </c>
      <c r="F764" s="26" t="s">
        <v>19</v>
      </c>
      <c r="G764" s="27" t="n">
        <v>-2</v>
      </c>
      <c r="H764" s="28" t="n">
        <v>37.74</v>
      </c>
      <c r="I764" s="28" t="n">
        <v>75.48</v>
      </c>
      <c r="J764" s="28" t="n">
        <v>0</v>
      </c>
      <c r="K764" s="28" t="n">
        <v>-0</v>
      </c>
      <c r="L764" s="28" t="n">
        <v>-0</v>
      </c>
      <c r="M764" s="6" t="s">
        <f>=I764+J764+K764+L764</f>
      </c>
      <c r="N764" s="26"/>
    </row>
    <row collapsed="false" customFormat="false" customHeight="false" hidden="false" ht="12.1" outlineLevel="0" r="765">
      <c r="A765" s="25" t="n">
        <v>46100.489131944</v>
      </c>
      <c r="B765" s="26" t="s">
        <v>21</v>
      </c>
      <c r="C765" s="26" t="s">
        <v>73</v>
      </c>
      <c r="D765" s="26" t="s">
        <v>55</v>
      </c>
      <c r="E765" s="26" t="s">
        <v>17</v>
      </c>
      <c r="F765" s="26" t="s">
        <v>19</v>
      </c>
      <c r="G765" s="27" t="n">
        <v>-3</v>
      </c>
      <c r="H765" s="28" t="n">
        <v>37.74</v>
      </c>
      <c r="I765" s="28" t="n">
        <v>113.22</v>
      </c>
      <c r="J765" s="28" t="n">
        <v>0</v>
      </c>
      <c r="K765" s="28" t="n">
        <v>-0</v>
      </c>
      <c r="L765" s="28" t="n">
        <v>-0</v>
      </c>
      <c r="M765" s="6" t="s">
        <f>=I765+J765+K765+L765</f>
      </c>
      <c r="N765" s="26"/>
    </row>
    <row collapsed="false" customFormat="false" customHeight="false" hidden="false" ht="12.1" outlineLevel="0" r="766">
      <c r="A766" s="25" t="n">
        <v>46100.489131944</v>
      </c>
      <c r="B766" s="26" t="s">
        <v>21</v>
      </c>
      <c r="C766" s="26" t="s">
        <v>73</v>
      </c>
      <c r="D766" s="26" t="s">
        <v>55</v>
      </c>
      <c r="E766" s="26" t="s">
        <v>17</v>
      </c>
      <c r="F766" s="26" t="s">
        <v>19</v>
      </c>
      <c r="G766" s="27" t="n">
        <v>-5</v>
      </c>
      <c r="H766" s="28" t="n">
        <v>37.74</v>
      </c>
      <c r="I766" s="28" t="n">
        <v>188.7</v>
      </c>
      <c r="J766" s="28" t="n">
        <v>0</v>
      </c>
      <c r="K766" s="28" t="n">
        <v>-0</v>
      </c>
      <c r="L766" s="28" t="n">
        <v>-0</v>
      </c>
      <c r="M766" s="6" t="s">
        <f>=I766+J766+K766+L766</f>
      </c>
      <c r="N766" s="26"/>
    </row>
    <row collapsed="false" customFormat="false" customHeight="false" hidden="false" ht="12.1" outlineLevel="0" r="767">
      <c r="A767" s="25" t="n">
        <v>46100.489131944</v>
      </c>
      <c r="B767" s="26" t="s">
        <v>21</v>
      </c>
      <c r="C767" s="26" t="s">
        <v>73</v>
      </c>
      <c r="D767" s="26" t="s">
        <v>55</v>
      </c>
      <c r="E767" s="26" t="s">
        <v>17</v>
      </c>
      <c r="F767" s="26" t="s">
        <v>19</v>
      </c>
      <c r="G767" s="27" t="n">
        <v>-18</v>
      </c>
      <c r="H767" s="28" t="n">
        <v>37.735</v>
      </c>
      <c r="I767" s="28" t="n">
        <v>679.23</v>
      </c>
      <c r="J767" s="28" t="n">
        <v>0</v>
      </c>
      <c r="K767" s="28" t="n">
        <v>-0</v>
      </c>
      <c r="L767" s="28" t="n">
        <v>-0</v>
      </c>
      <c r="M767" s="6" t="s">
        <f>=I767+J767+K767+L767</f>
      </c>
      <c r="N767" s="26"/>
    </row>
    <row collapsed="false" customFormat="false" customHeight="false" hidden="false" ht="12.1" outlineLevel="0" r="768">
      <c r="A768" s="20" t="n">
        <v>46100.489143519</v>
      </c>
      <c r="B768" s="16" t="s">
        <v>16</v>
      </c>
      <c r="C768" s="16" t="s">
        <v>69</v>
      </c>
      <c r="D768" s="16" t="s">
        <v>54</v>
      </c>
      <c r="E768" s="16" t="s">
        <v>17</v>
      </c>
      <c r="F768" s="16" t="s">
        <v>19</v>
      </c>
      <c r="G768" s="7" t="n">
        <v>10</v>
      </c>
      <c r="H768" s="6" t="n">
        <v>283.97</v>
      </c>
      <c r="I768" s="6" t="n">
        <v>-2839.7</v>
      </c>
      <c r="J768" s="6" t="n">
        <v>-0</v>
      </c>
      <c r="K768" s="6" t="n">
        <v>-0</v>
      </c>
      <c r="L768" s="6" t="n">
        <v>-0</v>
      </c>
      <c r="M768" s="6" t="s">
        <f>=I768+J768+K768+L768</f>
      </c>
      <c r="N768" s="16"/>
    </row>
    <row collapsed="false" customFormat="false" customHeight="false" hidden="false" ht="12.1" outlineLevel="0" r="769">
      <c r="A769" s="25" t="n">
        <v>46100.489178241</v>
      </c>
      <c r="B769" s="26" t="s">
        <v>21</v>
      </c>
      <c r="C769" s="26" t="s">
        <v>73</v>
      </c>
      <c r="D769" s="26" t="s">
        <v>55</v>
      </c>
      <c r="E769" s="26" t="s">
        <v>17</v>
      </c>
      <c r="F769" s="26" t="s">
        <v>19</v>
      </c>
      <c r="G769" s="27" t="n">
        <v>-76</v>
      </c>
      <c r="H769" s="28" t="n">
        <v>37.735</v>
      </c>
      <c r="I769" s="28" t="n">
        <v>2867.86</v>
      </c>
      <c r="J769" s="28" t="n">
        <v>0</v>
      </c>
      <c r="K769" s="28" t="n">
        <v>-0</v>
      </c>
      <c r="L769" s="28" t="n">
        <v>-0</v>
      </c>
      <c r="M769" s="6" t="s">
        <f>=I769+J769+K769+L769</f>
      </c>
      <c r="N769" s="26"/>
    </row>
    <row collapsed="false" customFormat="false" customHeight="false" hidden="false" ht="12.1" outlineLevel="0" r="770">
      <c r="A770" s="20" t="n">
        <v>46100.489189815</v>
      </c>
      <c r="B770" s="16" t="s">
        <v>16</v>
      </c>
      <c r="C770" s="16" t="s">
        <v>69</v>
      </c>
      <c r="D770" s="16" t="s">
        <v>54</v>
      </c>
      <c r="E770" s="16" t="s">
        <v>17</v>
      </c>
      <c r="F770" s="16" t="s">
        <v>19</v>
      </c>
      <c r="G770" s="7" t="n">
        <v>10</v>
      </c>
      <c r="H770" s="6" t="n">
        <v>283.97</v>
      </c>
      <c r="I770" s="6" t="n">
        <v>-2839.7</v>
      </c>
      <c r="J770" s="6" t="n">
        <v>-0</v>
      </c>
      <c r="K770" s="6" t="n">
        <v>-0</v>
      </c>
      <c r="L770" s="6" t="n">
        <v>-0</v>
      </c>
      <c r="M770" s="6" t="s">
        <f>=I770+J770+K770+L770</f>
      </c>
      <c r="N770" s="16"/>
    </row>
    <row collapsed="false" customFormat="false" customHeight="false" hidden="false" ht="12.1" outlineLevel="0" r="771">
      <c r="A771" s="25" t="n">
        <v>46100.489224537</v>
      </c>
      <c r="B771" s="26" t="s">
        <v>21</v>
      </c>
      <c r="C771" s="26" t="s">
        <v>73</v>
      </c>
      <c r="D771" s="26" t="s">
        <v>55</v>
      </c>
      <c r="E771" s="26" t="s">
        <v>17</v>
      </c>
      <c r="F771" s="26" t="s">
        <v>19</v>
      </c>
      <c r="G771" s="27" t="n">
        <v>-25</v>
      </c>
      <c r="H771" s="28" t="n">
        <v>37.75</v>
      </c>
      <c r="I771" s="28" t="n">
        <v>943.75</v>
      </c>
      <c r="J771" s="28" t="n">
        <v>0</v>
      </c>
      <c r="K771" s="28" t="n">
        <v>-0</v>
      </c>
      <c r="L771" s="28" t="n">
        <v>-0</v>
      </c>
      <c r="M771" s="6" t="s">
        <f>=I771+J771+K771+L771</f>
      </c>
      <c r="N771" s="26"/>
    </row>
    <row collapsed="false" customFormat="false" customHeight="false" hidden="false" ht="12.1" outlineLevel="0" r="772">
      <c r="A772" s="25" t="n">
        <v>46100.489224537</v>
      </c>
      <c r="B772" s="26" t="s">
        <v>21</v>
      </c>
      <c r="C772" s="26" t="s">
        <v>73</v>
      </c>
      <c r="D772" s="26" t="s">
        <v>55</v>
      </c>
      <c r="E772" s="26" t="s">
        <v>17</v>
      </c>
      <c r="F772" s="26" t="s">
        <v>19</v>
      </c>
      <c r="G772" s="27" t="n">
        <v>-51</v>
      </c>
      <c r="H772" s="28" t="n">
        <v>37.735</v>
      </c>
      <c r="I772" s="28" t="n">
        <v>1924.49</v>
      </c>
      <c r="J772" s="28" t="n">
        <v>0</v>
      </c>
      <c r="K772" s="28" t="n">
        <v>-0</v>
      </c>
      <c r="L772" s="28" t="n">
        <v>-0</v>
      </c>
      <c r="M772" s="6" t="s">
        <f>=I772+J772+K772+L772</f>
      </c>
      <c r="N772" s="26"/>
    </row>
    <row collapsed="false" customFormat="false" customHeight="false" hidden="false" ht="12.1" outlineLevel="0" r="773">
      <c r="A773" s="20" t="n">
        <v>46100.489236111</v>
      </c>
      <c r="B773" s="16" t="s">
        <v>16</v>
      </c>
      <c r="C773" s="16" t="s">
        <v>69</v>
      </c>
      <c r="D773" s="16" t="s">
        <v>54</v>
      </c>
      <c r="E773" s="16" t="s">
        <v>17</v>
      </c>
      <c r="F773" s="16" t="s">
        <v>19</v>
      </c>
      <c r="G773" s="7" t="n">
        <v>10</v>
      </c>
      <c r="H773" s="6" t="n">
        <v>283.97</v>
      </c>
      <c r="I773" s="6" t="n">
        <v>-2839.7</v>
      </c>
      <c r="J773" s="6" t="n">
        <v>-0</v>
      </c>
      <c r="K773" s="6" t="n">
        <v>-0</v>
      </c>
      <c r="L773" s="6" t="n">
        <v>-0</v>
      </c>
      <c r="M773" s="6" t="s">
        <f>=I773+J773+K773+L773</f>
      </c>
      <c r="N773" s="16"/>
    </row>
    <row collapsed="false" customFormat="false" customHeight="false" hidden="false" ht="12.1" outlineLevel="0" r="774">
      <c r="A774" s="25" t="n">
        <v>46100.489270833</v>
      </c>
      <c r="B774" s="26" t="s">
        <v>21</v>
      </c>
      <c r="C774" s="26" t="s">
        <v>73</v>
      </c>
      <c r="D774" s="26" t="s">
        <v>55</v>
      </c>
      <c r="E774" s="26" t="s">
        <v>17</v>
      </c>
      <c r="F774" s="26" t="s">
        <v>19</v>
      </c>
      <c r="G774" s="27" t="n">
        <v>-76</v>
      </c>
      <c r="H774" s="28" t="n">
        <v>37.735</v>
      </c>
      <c r="I774" s="28" t="n">
        <v>2867.86</v>
      </c>
      <c r="J774" s="28" t="n">
        <v>0</v>
      </c>
      <c r="K774" s="28" t="n">
        <v>-0</v>
      </c>
      <c r="L774" s="28" t="n">
        <v>-0</v>
      </c>
      <c r="M774" s="6" t="s">
        <f>=I774+J774+K774+L774</f>
      </c>
      <c r="N774" s="26"/>
    </row>
    <row collapsed="false" customFormat="false" customHeight="false" hidden="false" ht="12.1" outlineLevel="0" r="775">
      <c r="A775" s="20" t="n">
        <v>46100.489282407</v>
      </c>
      <c r="B775" s="16" t="s">
        <v>16</v>
      </c>
      <c r="C775" s="16" t="s">
        <v>69</v>
      </c>
      <c r="D775" s="16" t="s">
        <v>54</v>
      </c>
      <c r="E775" s="16" t="s">
        <v>17</v>
      </c>
      <c r="F775" s="16" t="s">
        <v>19</v>
      </c>
      <c r="G775" s="7" t="n">
        <v>2</v>
      </c>
      <c r="H775" s="6" t="n">
        <v>283.96</v>
      </c>
      <c r="I775" s="6" t="n">
        <v>-567.92</v>
      </c>
      <c r="J775" s="6" t="n">
        <v>-0</v>
      </c>
      <c r="K775" s="6" t="n">
        <v>-0</v>
      </c>
      <c r="L775" s="6" t="n">
        <v>-0</v>
      </c>
      <c r="M775" s="6" t="s">
        <f>=I775+J775+K775+L775</f>
      </c>
      <c r="N775" s="16"/>
    </row>
    <row collapsed="false" customFormat="false" customHeight="false" hidden="false" ht="12.1" outlineLevel="0" r="776">
      <c r="A776" s="20" t="n">
        <v>46100.489282407</v>
      </c>
      <c r="B776" s="16" t="s">
        <v>16</v>
      </c>
      <c r="C776" s="16" t="s">
        <v>69</v>
      </c>
      <c r="D776" s="16" t="s">
        <v>54</v>
      </c>
      <c r="E776" s="16" t="s">
        <v>17</v>
      </c>
      <c r="F776" s="16" t="s">
        <v>19</v>
      </c>
      <c r="G776" s="7" t="n">
        <v>8</v>
      </c>
      <c r="H776" s="6" t="n">
        <v>283.96</v>
      </c>
      <c r="I776" s="6" t="n">
        <v>-2271.68</v>
      </c>
      <c r="J776" s="6" t="n">
        <v>-0</v>
      </c>
      <c r="K776" s="6" t="n">
        <v>-0</v>
      </c>
      <c r="L776" s="6" t="n">
        <v>-0</v>
      </c>
      <c r="M776" s="6" t="s">
        <f>=I776+J776+K776+L776</f>
      </c>
      <c r="N776" s="16"/>
    </row>
    <row collapsed="false" customFormat="false" customHeight="false" hidden="false" ht="12.1" outlineLevel="0" r="777">
      <c r="A777" s="25" t="n">
        <v>46100.489351852</v>
      </c>
      <c r="B777" s="26" t="s">
        <v>21</v>
      </c>
      <c r="C777" s="26" t="s">
        <v>73</v>
      </c>
      <c r="D777" s="26" t="s">
        <v>55</v>
      </c>
      <c r="E777" s="26" t="s">
        <v>17</v>
      </c>
      <c r="F777" s="26" t="s">
        <v>19</v>
      </c>
      <c r="G777" s="27" t="n">
        <v>-76</v>
      </c>
      <c r="H777" s="28" t="n">
        <v>37.735</v>
      </c>
      <c r="I777" s="28" t="n">
        <v>2867.86</v>
      </c>
      <c r="J777" s="28" t="n">
        <v>0</v>
      </c>
      <c r="K777" s="28" t="n">
        <v>-0</v>
      </c>
      <c r="L777" s="28" t="n">
        <v>-0</v>
      </c>
      <c r="M777" s="6" t="s">
        <f>=I777+J777+K777+L777</f>
      </c>
      <c r="N777" s="26"/>
    </row>
    <row collapsed="false" customFormat="false" customHeight="false" hidden="false" ht="12.1" outlineLevel="0" r="778">
      <c r="A778" s="25" t="n">
        <v>46100.489386574</v>
      </c>
      <c r="B778" s="26" t="s">
        <v>21</v>
      </c>
      <c r="C778" s="26" t="s">
        <v>73</v>
      </c>
      <c r="D778" s="26" t="s">
        <v>55</v>
      </c>
      <c r="E778" s="26" t="s">
        <v>17</v>
      </c>
      <c r="F778" s="26" t="s">
        <v>19</v>
      </c>
      <c r="G778" s="27" t="n">
        <v>-76</v>
      </c>
      <c r="H778" s="28" t="n">
        <v>37.735</v>
      </c>
      <c r="I778" s="28" t="n">
        <v>2867.86</v>
      </c>
      <c r="J778" s="28" t="n">
        <v>0</v>
      </c>
      <c r="K778" s="28" t="n">
        <v>-0</v>
      </c>
      <c r="L778" s="28" t="n">
        <v>-0</v>
      </c>
      <c r="M778" s="6" t="s">
        <f>=I778+J778+K778+L778</f>
      </c>
      <c r="N778" s="26"/>
    </row>
    <row collapsed="false" customFormat="false" customHeight="false" hidden="false" ht="12.1" outlineLevel="0" r="779">
      <c r="A779" s="20" t="n">
        <v>46100.489398148</v>
      </c>
      <c r="B779" s="16" t="s">
        <v>16</v>
      </c>
      <c r="C779" s="16" t="s">
        <v>69</v>
      </c>
      <c r="D779" s="16" t="s">
        <v>54</v>
      </c>
      <c r="E779" s="16" t="s">
        <v>17</v>
      </c>
      <c r="F779" s="16" t="s">
        <v>19</v>
      </c>
      <c r="G779" s="7" t="n">
        <v>10</v>
      </c>
      <c r="H779" s="6" t="n">
        <v>283.96</v>
      </c>
      <c r="I779" s="6" t="n">
        <v>-2839.6</v>
      </c>
      <c r="J779" s="6" t="n">
        <v>-0</v>
      </c>
      <c r="K779" s="6" t="n">
        <v>-0</v>
      </c>
      <c r="L779" s="6" t="n">
        <v>-0</v>
      </c>
      <c r="M779" s="6" t="s">
        <f>=I779+J779+K779+L779</f>
      </c>
      <c r="N779" s="16"/>
    </row>
    <row collapsed="false" customFormat="false" customHeight="false" hidden="false" ht="12.1" outlineLevel="0" r="780">
      <c r="A780" s="25" t="n">
        <v>46100.489421296</v>
      </c>
      <c r="B780" s="26" t="s">
        <v>21</v>
      </c>
      <c r="C780" s="26" t="s">
        <v>73</v>
      </c>
      <c r="D780" s="26" t="s">
        <v>55</v>
      </c>
      <c r="E780" s="26" t="s">
        <v>17</v>
      </c>
      <c r="F780" s="26" t="s">
        <v>19</v>
      </c>
      <c r="G780" s="27" t="n">
        <v>-76</v>
      </c>
      <c r="H780" s="28" t="n">
        <v>37.735</v>
      </c>
      <c r="I780" s="28" t="n">
        <v>2867.86</v>
      </c>
      <c r="J780" s="28" t="n">
        <v>0</v>
      </c>
      <c r="K780" s="28" t="n">
        <v>-0</v>
      </c>
      <c r="L780" s="28" t="n">
        <v>-0</v>
      </c>
      <c r="M780" s="6" t="s">
        <f>=I780+J780+K780+L780</f>
      </c>
      <c r="N780" s="26"/>
    </row>
    <row collapsed="false" customFormat="false" customHeight="false" hidden="false" ht="12.1" outlineLevel="0" r="781">
      <c r="A781" s="20" t="n">
        <v>46100.489444444</v>
      </c>
      <c r="B781" s="16" t="s">
        <v>16</v>
      </c>
      <c r="C781" s="16" t="s">
        <v>69</v>
      </c>
      <c r="D781" s="16" t="s">
        <v>54</v>
      </c>
      <c r="E781" s="16" t="s">
        <v>17</v>
      </c>
      <c r="F781" s="16" t="s">
        <v>19</v>
      </c>
      <c r="G781" s="7" t="n">
        <v>1</v>
      </c>
      <c r="H781" s="6" t="n">
        <v>283.94</v>
      </c>
      <c r="I781" s="6" t="n">
        <v>-283.94</v>
      </c>
      <c r="J781" s="6" t="n">
        <v>-0</v>
      </c>
      <c r="K781" s="6" t="n">
        <v>-0</v>
      </c>
      <c r="L781" s="6" t="n">
        <v>-0</v>
      </c>
      <c r="M781" s="6" t="s">
        <f>=I781+J781+K781+L781</f>
      </c>
      <c r="N781" s="16"/>
    </row>
    <row collapsed="false" customFormat="false" customHeight="false" hidden="false" ht="12.1" outlineLevel="0" r="782">
      <c r="A782" s="20" t="n">
        <v>46100.489444444</v>
      </c>
      <c r="B782" s="16" t="s">
        <v>16</v>
      </c>
      <c r="C782" s="16" t="s">
        <v>69</v>
      </c>
      <c r="D782" s="16" t="s">
        <v>54</v>
      </c>
      <c r="E782" s="16" t="s">
        <v>17</v>
      </c>
      <c r="F782" s="16" t="s">
        <v>19</v>
      </c>
      <c r="G782" s="7" t="n">
        <v>9</v>
      </c>
      <c r="H782" s="6" t="n">
        <v>283.95</v>
      </c>
      <c r="I782" s="6" t="n">
        <v>-2555.55</v>
      </c>
      <c r="J782" s="6" t="n">
        <v>-0</v>
      </c>
      <c r="K782" s="6" t="n">
        <v>-0</v>
      </c>
      <c r="L782" s="6" t="n">
        <v>-0</v>
      </c>
      <c r="M782" s="6" t="s">
        <f>=I782+J782+K782+L782</f>
      </c>
      <c r="N782" s="16"/>
    </row>
    <row collapsed="false" customFormat="false" customHeight="false" hidden="false" ht="12.1" outlineLevel="0" r="783">
      <c r="A783" s="20" t="n">
        <v>46100.489444444</v>
      </c>
      <c r="B783" s="16" t="s">
        <v>16</v>
      </c>
      <c r="C783" s="16" t="s">
        <v>69</v>
      </c>
      <c r="D783" s="16" t="s">
        <v>54</v>
      </c>
      <c r="E783" s="16" t="s">
        <v>17</v>
      </c>
      <c r="F783" s="16" t="s">
        <v>19</v>
      </c>
      <c r="G783" s="7" t="n">
        <v>10</v>
      </c>
      <c r="H783" s="6" t="n">
        <v>283.95</v>
      </c>
      <c r="I783" s="6" t="n">
        <v>-2839.5</v>
      </c>
      <c r="J783" s="6" t="n">
        <v>-0</v>
      </c>
      <c r="K783" s="6" t="n">
        <v>-0</v>
      </c>
      <c r="L783" s="6" t="n">
        <v>-0</v>
      </c>
      <c r="M783" s="6" t="s">
        <f>=I783+J783+K783+L783</f>
      </c>
      <c r="N783" s="16"/>
    </row>
    <row collapsed="false" customFormat="false" customHeight="false" hidden="false" ht="12.1" outlineLevel="0" r="784">
      <c r="A784" s="25" t="n">
        <v>46100.5125</v>
      </c>
      <c r="B784" s="26" t="s">
        <v>21</v>
      </c>
      <c r="C784" s="26" t="s">
        <v>73</v>
      </c>
      <c r="D784" s="26" t="s">
        <v>55</v>
      </c>
      <c r="E784" s="26" t="s">
        <v>17</v>
      </c>
      <c r="F784" s="26" t="s">
        <v>19</v>
      </c>
      <c r="G784" s="27" t="n">
        <v>-59</v>
      </c>
      <c r="H784" s="28" t="n">
        <v>37.705</v>
      </c>
      <c r="I784" s="28" t="n">
        <v>2224.6</v>
      </c>
      <c r="J784" s="28" t="n">
        <v>0</v>
      </c>
      <c r="K784" s="28" t="n">
        <v>-0</v>
      </c>
      <c r="L784" s="28" t="n">
        <v>-0</v>
      </c>
      <c r="M784" s="6" t="s">
        <f>=I784+J784+K784+L784</f>
      </c>
      <c r="N784" s="26"/>
    </row>
    <row collapsed="false" customFormat="false" customHeight="false" hidden="false" ht="12.1" outlineLevel="0" r="785">
      <c r="A785" s="25" t="n">
        <v>46100.5125</v>
      </c>
      <c r="B785" s="26" t="s">
        <v>58</v>
      </c>
      <c r="C785" s="26" t="s">
        <v>72</v>
      </c>
      <c r="D785" s="26" t="s">
        <v>55</v>
      </c>
      <c r="E785" s="26" t="s">
        <v>17</v>
      </c>
      <c r="F785" s="26" t="s">
        <v>19</v>
      </c>
      <c r="G785" s="27" t="n">
        <v>-12</v>
      </c>
      <c r="H785" s="28" t="n">
        <v>18.1105</v>
      </c>
      <c r="I785" s="28" t="n">
        <v>217.33</v>
      </c>
      <c r="J785" s="28" t="n">
        <v>0</v>
      </c>
      <c r="K785" s="28" t="n">
        <v>-0</v>
      </c>
      <c r="L785" s="28" t="n">
        <v>-0</v>
      </c>
      <c r="M785" s="6" t="s">
        <f>=I785+J785+K785+L785</f>
      </c>
      <c r="N785" s="26"/>
    </row>
    <row collapsed="false" customFormat="false" customHeight="false" hidden="false" ht="12.1" outlineLevel="0" r="786">
      <c r="A786" s="20" t="n">
        <v>46100.5125</v>
      </c>
      <c r="B786" s="16" t="s">
        <v>16</v>
      </c>
      <c r="C786" s="16" t="s">
        <v>69</v>
      </c>
      <c r="D786" s="16" t="s">
        <v>54</v>
      </c>
      <c r="E786" s="16" t="s">
        <v>17</v>
      </c>
      <c r="F786" s="16" t="s">
        <v>19</v>
      </c>
      <c r="G786" s="7" t="n">
        <v>9</v>
      </c>
      <c r="H786" s="6" t="n">
        <v>283.24</v>
      </c>
      <c r="I786" s="6" t="n">
        <v>-2549.16</v>
      </c>
      <c r="J786" s="6" t="n">
        <v>-0</v>
      </c>
      <c r="K786" s="6" t="n">
        <v>-0</v>
      </c>
      <c r="L786" s="6" t="n">
        <v>-0</v>
      </c>
      <c r="M786" s="6" t="s">
        <f>=I786+J786+K786+L786</f>
      </c>
      <c r="N786" s="16"/>
    </row>
    <row collapsed="false" customFormat="false" customHeight="false" hidden="false" ht="12.1" outlineLevel="0" r="787">
      <c r="A787" s="20" t="n">
        <v>46100.5125</v>
      </c>
      <c r="B787" s="16" t="s">
        <v>16</v>
      </c>
      <c r="C787" s="16" t="s">
        <v>69</v>
      </c>
      <c r="D787" s="16" t="s">
        <v>54</v>
      </c>
      <c r="E787" s="16" t="s">
        <v>17</v>
      </c>
      <c r="F787" s="16" t="s">
        <v>19</v>
      </c>
      <c r="G787" s="7" t="n">
        <v>3</v>
      </c>
      <c r="H787" s="6" t="n">
        <v>283.11</v>
      </c>
      <c r="I787" s="6" t="n">
        <v>-849.33</v>
      </c>
      <c r="J787" s="6" t="n">
        <v>-0</v>
      </c>
      <c r="K787" s="6" t="n">
        <v>98.18</v>
      </c>
      <c r="L787" s="6" t="n">
        <v>-0</v>
      </c>
      <c r="M787" s="6" t="s">
        <f>=I787+J787+K787+L787</f>
      </c>
      <c r="N787" s="16"/>
    </row>
    <row collapsed="false" customFormat="false" customHeight="false" hidden="false" ht="12.1" outlineLevel="0" r="788">
      <c r="A788" s="20" t="n">
        <v>46111.393055556</v>
      </c>
      <c r="B788" s="16" t="s">
        <v>16</v>
      </c>
      <c r="C788" s="16" t="s">
        <v>69</v>
      </c>
      <c r="D788" s="16" t="s">
        <v>54</v>
      </c>
      <c r="E788" s="16" t="s">
        <v>17</v>
      </c>
      <c r="F788" s="16" t="s">
        <v>19</v>
      </c>
      <c r="G788" s="7" t="n">
        <v>7</v>
      </c>
      <c r="H788" s="6" t="n">
        <v>262.71</v>
      </c>
      <c r="I788" s="6" t="n">
        <v>-1838.97</v>
      </c>
      <c r="J788" s="6" t="n">
        <v>-0</v>
      </c>
      <c r="K788" s="6" t="n">
        <v>-0.79</v>
      </c>
      <c r="L788" s="6" t="n">
        <v>-0</v>
      </c>
      <c r="M788" s="6" t="s">
        <f>=I788+J788+K788+L788</f>
      </c>
      <c r="N788" s="16"/>
    </row>
    <row collapsed="false" customFormat="false" customHeight="false" hidden="false" ht="12.1" outlineLevel="0" r="789">
      <c r="A789" s="25" t="n">
        <v>46111.393055556</v>
      </c>
      <c r="B789" s="26" t="s">
        <v>58</v>
      </c>
      <c r="C789" s="26" t="s">
        <v>72</v>
      </c>
      <c r="D789" s="26" t="s">
        <v>55</v>
      </c>
      <c r="E789" s="26" t="s">
        <v>17</v>
      </c>
      <c r="F789" s="26" t="s">
        <v>19</v>
      </c>
      <c r="G789" s="27" t="n">
        <v>-262</v>
      </c>
      <c r="H789" s="28" t="n">
        <v>18.193</v>
      </c>
      <c r="I789" s="28" t="n">
        <v>4766.57</v>
      </c>
      <c r="J789" s="28" t="n">
        <v>0</v>
      </c>
      <c r="K789" s="28" t="n">
        <v>0.01</v>
      </c>
      <c r="L789" s="28" t="n">
        <v>-0</v>
      </c>
      <c r="M789" s="6" t="s">
        <f>=I789+J789+K789+L789</f>
      </c>
      <c r="N789" s="26"/>
    </row>
    <row collapsed="false" customFormat="false" customHeight="false" hidden="false" ht="12.1" outlineLevel="0" r="790">
      <c r="A790" s="20" t="n">
        <v>46112.393055556</v>
      </c>
      <c r="B790" s="16" t="s">
        <v>16</v>
      </c>
      <c r="C790" s="16" t="s">
        <v>69</v>
      </c>
      <c r="D790" s="16" t="s">
        <v>54</v>
      </c>
      <c r="E790" s="16" t="s">
        <v>17</v>
      </c>
      <c r="F790" s="16" t="s">
        <v>19</v>
      </c>
      <c r="G790" s="7" t="n">
        <v>10</v>
      </c>
      <c r="H790" s="6" t="n">
        <v>264.18</v>
      </c>
      <c r="I790" s="6" t="n">
        <v>-2641.8</v>
      </c>
      <c r="J790" s="6" t="n">
        <v>-0</v>
      </c>
      <c r="K790" s="6" t="n">
        <v>-1.59</v>
      </c>
      <c r="L790" s="6" t="n">
        <v>-0</v>
      </c>
      <c r="M790" s="6" t="s">
        <f>=I790+J790+K790+L790</f>
      </c>
      <c r="N790" s="16"/>
    </row>
    <row collapsed="false" customFormat="false" customHeight="false" hidden="false" ht="12.1" outlineLevel="0" r="791">
      <c r="A791" s="20" t="n">
        <v>46113.393055556</v>
      </c>
      <c r="B791" s="16" t="s">
        <v>16</v>
      </c>
      <c r="C791" s="16" t="s">
        <v>69</v>
      </c>
      <c r="D791" s="16" t="s">
        <v>54</v>
      </c>
      <c r="E791" s="16" t="s">
        <v>17</v>
      </c>
      <c r="F791" s="16" t="s">
        <v>19</v>
      </c>
      <c r="G791" s="7" t="n">
        <v>17</v>
      </c>
      <c r="H791" s="6" t="n">
        <v>270</v>
      </c>
      <c r="I791" s="6" t="n">
        <v>-4590</v>
      </c>
      <c r="J791" s="6" t="n">
        <v>-0</v>
      </c>
      <c r="K791" s="6" t="n">
        <v>2.75</v>
      </c>
      <c r="L791" s="6" t="n">
        <v>-0</v>
      </c>
      <c r="M791" s="6" t="s">
        <f>=I791+J791+K791+L791</f>
      </c>
      <c r="N791" s="16"/>
    </row>
    <row collapsed="false" customFormat="false" customHeight="false" hidden="false" ht="12.1" outlineLevel="0" r="792">
      <c r="A792" s="20" t="n">
        <v>46114.393055556</v>
      </c>
      <c r="B792" s="16" t="s">
        <v>16</v>
      </c>
      <c r="C792" s="16" t="s">
        <v>69</v>
      </c>
      <c r="D792" s="16" t="s">
        <v>54</v>
      </c>
      <c r="E792" s="16" t="s">
        <v>17</v>
      </c>
      <c r="F792" s="16" t="s">
        <v>19</v>
      </c>
      <c r="G792" s="7" t="n">
        <v>10</v>
      </c>
      <c r="H792" s="6" t="n">
        <v>264.9</v>
      </c>
      <c r="I792" s="6" t="n">
        <v>-2649</v>
      </c>
      <c r="J792" s="6" t="n">
        <v>-0</v>
      </c>
      <c r="K792" s="6" t="n">
        <v>1.59</v>
      </c>
      <c r="L792" s="6" t="n">
        <v>-0</v>
      </c>
      <c r="M792" s="6" t="s">
        <f>=I792+J792+K792+L792</f>
      </c>
      <c r="N792" s="16"/>
    </row>
    <row collapsed="false" customFormat="false" customHeight="false" hidden="false" ht="12.1" outlineLevel="0" r="793">
      <c r="A793" s="20" t="n">
        <v>46125.393055556</v>
      </c>
      <c r="B793" s="16" t="s">
        <v>21</v>
      </c>
      <c r="C793" s="16" t="s">
        <v>73</v>
      </c>
      <c r="D793" s="16" t="s">
        <v>54</v>
      </c>
      <c r="E793" s="16" t="s">
        <v>17</v>
      </c>
      <c r="F793" s="16" t="s">
        <v>19</v>
      </c>
      <c r="G793" s="7" t="n">
        <v>2</v>
      </c>
      <c r="H793" s="6" t="n">
        <v>34.595</v>
      </c>
      <c r="I793" s="6" t="n">
        <v>-69.19</v>
      </c>
      <c r="J793" s="6" t="n">
        <v>-0</v>
      </c>
      <c r="K793" s="6" t="n">
        <v>0.4</v>
      </c>
      <c r="L793" s="6" t="n">
        <v>-0</v>
      </c>
      <c r="M793" s="6" t="s">
        <f>=I793+J793+K793+L793</f>
      </c>
      <c r="N793" s="16"/>
    </row>
    <row collapsed="false" customFormat="false" customHeight="false" hidden="false" ht="12.1" outlineLevel="0" r="794">
      <c r="A794" s="20" t="n">
        <v>46125.393055556</v>
      </c>
      <c r="B794" s="16" t="s">
        <v>16</v>
      </c>
      <c r="C794" s="16" t="s">
        <v>69</v>
      </c>
      <c r="D794" s="16" t="s">
        <v>54</v>
      </c>
      <c r="E794" s="16" t="s">
        <v>17</v>
      </c>
      <c r="F794" s="16" t="s">
        <v>19</v>
      </c>
      <c r="G794" s="7" t="n">
        <v>1</v>
      </c>
      <c r="H794" s="6" t="n">
        <v>258.69</v>
      </c>
      <c r="I794" s="6" t="n">
        <v>-258.69</v>
      </c>
      <c r="J794" s="6" t="n">
        <v>-0</v>
      </c>
      <c r="K794" s="6" t="n">
        <v>0.15</v>
      </c>
      <c r="L794" s="6" t="n">
        <v>-0</v>
      </c>
      <c r="M794" s="6" t="s">
        <f>=I794+J794+K794+L794</f>
      </c>
      <c r="N794" s="16"/>
    </row>
    <row collapsed="false" customFormat="false" customHeight="false" hidden="false" ht="12.1" outlineLevel="0" r="795">
      <c r="A795" s="25" t="n">
        <v>46143.393055556</v>
      </c>
      <c r="B795" s="26" t="s">
        <v>58</v>
      </c>
      <c r="C795" s="26" t="s">
        <v>72</v>
      </c>
      <c r="D795" s="26" t="s">
        <v>55</v>
      </c>
      <c r="E795" s="26" t="s">
        <v>17</v>
      </c>
      <c r="F795" s="26" t="s">
        <v>19</v>
      </c>
      <c r="G795" s="27" t="n">
        <v>-54</v>
      </c>
      <c r="H795" s="28" t="n">
        <v>18.4725</v>
      </c>
      <c r="I795" s="28" t="n">
        <v>997.52</v>
      </c>
      <c r="J795" s="28" t="n">
        <v>0</v>
      </c>
      <c r="K795" s="28" t="n">
        <v>0.4</v>
      </c>
      <c r="L795" s="28" t="n">
        <v>-0</v>
      </c>
      <c r="M795" s="6" t="s">
        <f>=I795+J795+K795+L795</f>
      </c>
      <c r="N795" s="26"/>
    </row>
    <row collapsed="false" customFormat="false" customHeight="false" hidden="false" ht="12.1" outlineLevel="0" r="796">
      <c r="A796" s="20" t="n">
        <v>46146.393055556</v>
      </c>
      <c r="B796" s="16" t="s">
        <v>21</v>
      </c>
      <c r="C796" s="16" t="s">
        <v>73</v>
      </c>
      <c r="D796" s="16" t="s">
        <v>54</v>
      </c>
      <c r="E796" s="16" t="s">
        <v>17</v>
      </c>
      <c r="F796" s="16" t="s">
        <v>19</v>
      </c>
      <c r="G796" s="7" t="n">
        <v>6</v>
      </c>
      <c r="H796" s="6" t="n">
        <v>32.755</v>
      </c>
      <c r="I796" s="6" t="n">
        <v>-196.53</v>
      </c>
      <c r="J796" s="6" t="n">
        <v>-0</v>
      </c>
      <c r="K796" s="6" t="n">
        <v>-0</v>
      </c>
      <c r="L796" s="6" t="n">
        <v>-0</v>
      </c>
      <c r="M796" s="6" t="s">
        <f>=I796+J796+K796+L796</f>
      </c>
      <c r="N796" s="16"/>
    </row>
    <row collapsed="false" customFormat="false" customHeight="false" hidden="false" ht="12.1" outlineLevel="0" r="797">
      <c r="A797" s="20" t="n">
        <v>46148.570462963</v>
      </c>
      <c r="B797" s="16" t="s">
        <v>16</v>
      </c>
      <c r="C797" s="16" t="s">
        <v>69</v>
      </c>
      <c r="D797" s="16" t="s">
        <v>54</v>
      </c>
      <c r="E797" s="16" t="s">
        <v>17</v>
      </c>
      <c r="F797" s="16" t="s">
        <v>19</v>
      </c>
      <c r="G797" s="7" t="n">
        <v>1</v>
      </c>
      <c r="H797" s="6" t="n">
        <v>251.32</v>
      </c>
      <c r="I797" s="6" t="n">
        <v>-251.32</v>
      </c>
      <c r="J797" s="6" t="n">
        <v>-0</v>
      </c>
      <c r="K797" s="6" t="n">
        <v>-0</v>
      </c>
      <c r="L797" s="6" t="n">
        <v>-0</v>
      </c>
      <c r="M797" s="6" t="s">
        <f>=I797+J797+K797+L797</f>
      </c>
      <c r="N797" s="16"/>
    </row>
    <row collapsed="false" customFormat="false" customHeight="false" hidden="false" ht="12.1" outlineLevel="0" r="798">
      <c r="A798" s="25" t="n">
        <v>46148.57193287</v>
      </c>
      <c r="B798" s="26" t="s">
        <v>21</v>
      </c>
      <c r="C798" s="26" t="s">
        <v>73</v>
      </c>
      <c r="D798" s="26" t="s">
        <v>55</v>
      </c>
      <c r="E798" s="26" t="s">
        <v>17</v>
      </c>
      <c r="F798" s="26" t="s">
        <v>19</v>
      </c>
      <c r="G798" s="27" t="n">
        <v>-8</v>
      </c>
      <c r="H798" s="28" t="n">
        <v>33.64</v>
      </c>
      <c r="I798" s="28" t="n">
        <v>269.12</v>
      </c>
      <c r="J798" s="28" t="n">
        <v>0</v>
      </c>
      <c r="K798" s="28" t="n">
        <v>-0</v>
      </c>
      <c r="L798" s="28" t="n">
        <v>-0</v>
      </c>
      <c r="M798" s="6" t="s">
        <f>=I798+J798+K798+L798</f>
      </c>
      <c r="N798" s="26"/>
    </row>
    <row collapsed="false" customFormat="false" customHeight="false" hidden="false" ht="12.1" outlineLevel="0" r="799">
      <c r="A799" s="20" t="n">
        <v>46148.573703704</v>
      </c>
      <c r="B799" s="16" t="s">
        <v>16</v>
      </c>
      <c r="C799" s="16" t="s">
        <v>69</v>
      </c>
      <c r="D799" s="16" t="s">
        <v>54</v>
      </c>
      <c r="E799" s="16" t="s">
        <v>17</v>
      </c>
      <c r="F799" s="16" t="s">
        <v>19</v>
      </c>
      <c r="G799" s="7" t="n">
        <v>1</v>
      </c>
      <c r="H799" s="6" t="n">
        <v>251.29</v>
      </c>
      <c r="I799" s="6" t="n">
        <v>-251.29</v>
      </c>
      <c r="J799" s="6" t="n">
        <v>-0</v>
      </c>
      <c r="K799" s="6" t="n">
        <v>-0</v>
      </c>
      <c r="L799" s="6" t="n">
        <v>-0</v>
      </c>
      <c r="M799" s="6" t="s">
        <f>=I799+J799+K799+L799</f>
      </c>
      <c r="N799" s="16"/>
    </row>
    <row collapsed="false" customFormat="false" customHeight="false" hidden="false" ht="12.1" outlineLevel="0" r="800">
      <c r="A800" s="20" t="n">
        <v>46149.530046296</v>
      </c>
      <c r="B800" s="16" t="s">
        <v>16</v>
      </c>
      <c r="C800" s="16" t="s">
        <v>69</v>
      </c>
      <c r="D800" s="16" t="s">
        <v>54</v>
      </c>
      <c r="E800" s="16" t="s">
        <v>17</v>
      </c>
      <c r="F800" s="16" t="s">
        <v>19</v>
      </c>
      <c r="G800" s="7" t="n">
        <v>1</v>
      </c>
      <c r="H800" s="6" t="n">
        <v>253.64</v>
      </c>
      <c r="I800" s="6" t="n">
        <v>-253.64</v>
      </c>
      <c r="J800" s="6" t="n">
        <v>-0</v>
      </c>
      <c r="K800" s="6" t="n">
        <v>-0</v>
      </c>
      <c r="L800" s="6" t="n">
        <v>-0</v>
      </c>
      <c r="M800" s="6" t="s">
        <f>=I800+J800+K800+L800</f>
      </c>
      <c r="N800" s="16"/>
    </row>
    <row collapsed="false" customFormat="false" customHeight="false" hidden="false" ht="12.1" outlineLevel="0" r="801">
      <c r="A801" s="25" t="n">
        <v>46149.712141204</v>
      </c>
      <c r="B801" s="26" t="s">
        <v>16</v>
      </c>
      <c r="C801" s="26" t="s">
        <v>69</v>
      </c>
      <c r="D801" s="26" t="s">
        <v>55</v>
      </c>
      <c r="E801" s="26" t="s">
        <v>17</v>
      </c>
      <c r="F801" s="26" t="s">
        <v>19</v>
      </c>
      <c r="G801" s="27" t="n">
        <v>-11</v>
      </c>
      <c r="H801" s="28" t="n">
        <v>254.2</v>
      </c>
      <c r="I801" s="28" t="n">
        <v>2796.2</v>
      </c>
      <c r="J801" s="28" t="n">
        <v>0</v>
      </c>
      <c r="K801" s="28" t="n">
        <v>-0</v>
      </c>
      <c r="L801" s="28" t="n">
        <v>-0</v>
      </c>
      <c r="M801" s="6" t="s">
        <f>=I801+J801+K801+L801</f>
      </c>
      <c r="N801" s="26"/>
    </row>
    <row collapsed="false" customFormat="false" customHeight="false" hidden="false" ht="12.1" outlineLevel="0" r="802">
      <c r="A802" s="20" t="n">
        <v>46149.712928241</v>
      </c>
      <c r="B802" s="16" t="s">
        <v>21</v>
      </c>
      <c r="C802" s="16" t="s">
        <v>73</v>
      </c>
      <c r="D802" s="16" t="s">
        <v>54</v>
      </c>
      <c r="E802" s="16" t="s">
        <v>17</v>
      </c>
      <c r="F802" s="16" t="s">
        <v>19</v>
      </c>
      <c r="G802" s="7" t="n">
        <v>90</v>
      </c>
      <c r="H802" s="6" t="n">
        <v>33.6</v>
      </c>
      <c r="I802" s="6" t="n">
        <v>-3024</v>
      </c>
      <c r="J802" s="6" t="n">
        <v>-0</v>
      </c>
      <c r="K802" s="6" t="n">
        <v>-0</v>
      </c>
      <c r="L802" s="6" t="n">
        <v>-0</v>
      </c>
      <c r="M802" s="6" t="s">
        <f>=I802+J802+K802+L802</f>
      </c>
      <c r="N802" s="16"/>
    </row>
    <row collapsed="false" customFormat="false" customHeight="false" hidden="false" ht="12.1" outlineLevel="0" r="803">
      <c r="A803" s="25" t="n">
        <v>46149.713194444</v>
      </c>
      <c r="B803" s="26" t="s">
        <v>16</v>
      </c>
      <c r="C803" s="26" t="s">
        <v>69</v>
      </c>
      <c r="D803" s="26" t="s">
        <v>55</v>
      </c>
      <c r="E803" s="26" t="s">
        <v>17</v>
      </c>
      <c r="F803" s="26" t="s">
        <v>19</v>
      </c>
      <c r="G803" s="27" t="n">
        <v>-50</v>
      </c>
      <c r="H803" s="28" t="n">
        <v>254.2</v>
      </c>
      <c r="I803" s="28" t="n">
        <v>12710</v>
      </c>
      <c r="J803" s="28" t="n">
        <v>0</v>
      </c>
      <c r="K803" s="28" t="n">
        <v>-0</v>
      </c>
      <c r="L803" s="28" t="n">
        <v>-0</v>
      </c>
      <c r="M803" s="6" t="s">
        <f>=I803+J803+K803+L803</f>
      </c>
      <c r="N803" s="26"/>
    </row>
    <row collapsed="false" customFormat="false" customHeight="false" hidden="false" ht="12.1" outlineLevel="0" r="804">
      <c r="A804" s="20" t="n">
        <v>46149.715543981</v>
      </c>
      <c r="B804" s="16" t="s">
        <v>21</v>
      </c>
      <c r="C804" s="16" t="s">
        <v>73</v>
      </c>
      <c r="D804" s="16" t="s">
        <v>54</v>
      </c>
      <c r="E804" s="16" t="s">
        <v>17</v>
      </c>
      <c r="F804" s="16" t="s">
        <v>19</v>
      </c>
      <c r="G804" s="7" t="n">
        <v>10</v>
      </c>
      <c r="H804" s="6" t="n">
        <v>33.6</v>
      </c>
      <c r="I804" s="6" t="n">
        <v>-336</v>
      </c>
      <c r="J804" s="6" t="n">
        <v>-0</v>
      </c>
      <c r="K804" s="6" t="n">
        <v>-0</v>
      </c>
      <c r="L804" s="6" t="n">
        <v>-0</v>
      </c>
      <c r="M804" s="6" t="s">
        <f>=I804+J804+K804+L804</f>
      </c>
      <c r="N804" s="16"/>
    </row>
    <row collapsed="false" customFormat="false" customHeight="false" hidden="false" ht="12.1" outlineLevel="0" r="805">
      <c r="A805" s="20" t="n">
        <v>46149.780555556</v>
      </c>
      <c r="B805" s="16" t="s">
        <v>21</v>
      </c>
      <c r="C805" s="16" t="s">
        <v>73</v>
      </c>
      <c r="D805" s="16" t="s">
        <v>54</v>
      </c>
      <c r="E805" s="16" t="s">
        <v>17</v>
      </c>
      <c r="F805" s="16" t="s">
        <v>19</v>
      </c>
      <c r="G805" s="7" t="n">
        <v>367</v>
      </c>
      <c r="H805" s="6" t="n">
        <v>33.6</v>
      </c>
      <c r="I805" s="6" t="n">
        <v>-12331.2</v>
      </c>
      <c r="J805" s="6" t="n">
        <v>-0</v>
      </c>
      <c r="K805" s="6" t="n">
        <v>-0</v>
      </c>
      <c r="L805" s="6" t="n">
        <v>9.84</v>
      </c>
      <c r="M805" s="6" t="s">
        <f>=I805+J805+K805+L805</f>
      </c>
      <c r="N805" s="16"/>
    </row>
    <row collapsed="false" customFormat="false" customHeight="false" hidden="false" ht="12.1" outlineLevel="0"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 t="s">
        <v>78</v>
      </c>
      <c r="M806" s="5" t="s">
        <f>=SUM(M2:M805)</f>
      </c>
      <c r="N806" s="4"/>
    </row>
  </sheetData>
  <autoFilter ref="A1:N80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41</v>
      </c>
      <c r="B1" s="34" t="s">
        <v>79</v>
      </c>
      <c r="C1" s="34" t="s">
        <v>0</v>
      </c>
      <c r="D1" s="34" t="s">
        <v>2</v>
      </c>
      <c r="E1" s="34" t="s">
        <v>80</v>
      </c>
      <c r="F1" s="34" t="s">
        <v>81</v>
      </c>
      <c r="G1" s="34" t="s">
        <v>82</v>
      </c>
      <c r="H1" s="34" t="s">
        <v>45</v>
      </c>
      <c r="I1" s="34" t="s">
        <v>83</v>
      </c>
      <c r="J1" s="34" t="s">
        <v>84</v>
      </c>
      <c r="K1" s="34" t="s">
        <v>85</v>
      </c>
      <c r="L1" s="34" t="s">
        <v>86</v>
      </c>
      <c r="M1" s="34" t="s">
        <v>87</v>
      </c>
      <c r="N1" s="34" t="s">
        <v>88</v>
      </c>
      <c r="O1" s="34" t="s">
        <v>89</v>
      </c>
    </row>
    <row collapsed="false" customFormat="false" customHeight="false" hidden="false" ht="12.1" outlineLevel="0" r="2">
      <c r="A2" s="33" t="n">
        <v>46100</v>
      </c>
      <c r="B2" s="16" t="s">
        <v>90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171</v>
      </c>
      <c r="J2" s="17" t="n">
        <v>284.28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3" t="n">
        <v>46100</v>
      </c>
      <c r="B3" s="16" t="s">
        <v>90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171</v>
      </c>
      <c r="J3" s="17" t="n">
        <v>284.28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3" t="n">
        <v>46100</v>
      </c>
      <c r="B4" s="16" t="s">
        <v>90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171</v>
      </c>
      <c r="J4" s="17" t="n">
        <v>284.26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3" t="n">
        <v>46100</v>
      </c>
      <c r="B5" s="16" t="s">
        <v>90</v>
      </c>
      <c r="C5" s="16" t="s">
        <v>16</v>
      </c>
      <c r="D5" s="16" t="s">
        <v>18</v>
      </c>
      <c r="E5" s="17" t="n">
        <v>9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171</v>
      </c>
      <c r="J5" s="17" t="n">
        <v>284.26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3" t="n">
        <v>46100</v>
      </c>
      <c r="B6" s="16" t="s">
        <v>90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171</v>
      </c>
      <c r="J6" s="17" t="n">
        <v>284.26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3" t="n">
        <v>46100</v>
      </c>
      <c r="B7" s="16" t="s">
        <v>90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171</v>
      </c>
      <c r="J7" s="17" t="n">
        <v>284.14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3" t="n">
        <v>46100</v>
      </c>
      <c r="B8" s="16" t="s">
        <v>90</v>
      </c>
      <c r="C8" s="16" t="s">
        <v>16</v>
      </c>
      <c r="D8" s="16" t="s">
        <v>18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171</v>
      </c>
      <c r="J8" s="17" t="n">
        <v>284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3" t="n">
        <v>46100</v>
      </c>
      <c r="B9" s="16" t="s">
        <v>90</v>
      </c>
      <c r="C9" s="16" t="s">
        <v>16</v>
      </c>
      <c r="D9" s="16" t="s">
        <v>18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171</v>
      </c>
      <c r="J9" s="17" t="n">
        <v>284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3" t="n">
        <v>46100</v>
      </c>
      <c r="B10" s="16" t="s">
        <v>90</v>
      </c>
      <c r="C10" s="16" t="s">
        <v>16</v>
      </c>
      <c r="D10" s="16" t="s">
        <v>18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171</v>
      </c>
      <c r="J10" s="17" t="n">
        <v>284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3" t="n">
        <v>46100</v>
      </c>
      <c r="B11" s="16" t="s">
        <v>90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171</v>
      </c>
      <c r="J11" s="17" t="n">
        <v>284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3" t="n">
        <v>46100</v>
      </c>
      <c r="B12" s="16" t="s">
        <v>90</v>
      </c>
      <c r="C12" s="16" t="s">
        <v>16</v>
      </c>
      <c r="D12" s="16" t="s">
        <v>18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171</v>
      </c>
      <c r="J12" s="17" t="n">
        <v>284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3" t="n">
        <v>46100</v>
      </c>
      <c r="B13" s="16" t="s">
        <v>90</v>
      </c>
      <c r="C13" s="16" t="s">
        <v>16</v>
      </c>
      <c r="D13" s="16" t="s">
        <v>18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171</v>
      </c>
      <c r="J13" s="17" t="n">
        <v>284.24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3" t="n">
        <v>46100</v>
      </c>
      <c r="B14" s="16" t="s">
        <v>90</v>
      </c>
      <c r="C14" s="16" t="s">
        <v>16</v>
      </c>
      <c r="D14" s="16" t="s">
        <v>18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171</v>
      </c>
      <c r="J14" s="17" t="n">
        <v>283.99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3" t="n">
        <v>46100</v>
      </c>
      <c r="B15" s="16" t="s">
        <v>90</v>
      </c>
      <c r="C15" s="16" t="s">
        <v>16</v>
      </c>
      <c r="D15" s="16" t="s">
        <v>18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171</v>
      </c>
      <c r="J15" s="17" t="n">
        <v>283.99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3" t="n">
        <v>46100</v>
      </c>
      <c r="B16" s="16" t="s">
        <v>90</v>
      </c>
      <c r="C16" s="16" t="s">
        <v>16</v>
      </c>
      <c r="D16" s="16" t="s">
        <v>18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171</v>
      </c>
      <c r="J16" s="17" t="n">
        <v>283.99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3" t="n">
        <v>46100</v>
      </c>
      <c r="B17" s="16" t="s">
        <v>90</v>
      </c>
      <c r="C17" s="16" t="s">
        <v>16</v>
      </c>
      <c r="D17" s="16" t="s">
        <v>18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171</v>
      </c>
      <c r="J17" s="17" t="n">
        <v>283.99</v>
      </c>
      <c r="K17" s="6" t="s">
        <f>=Портфель!F2*Портфель!$Q$13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3" t="n">
        <v>46100</v>
      </c>
      <c r="B18" s="16" t="s">
        <v>90</v>
      </c>
      <c r="C18" s="16" t="s">
        <v>16</v>
      </c>
      <c r="D18" s="16" t="s">
        <v>18</v>
      </c>
      <c r="E18" s="17" t="n">
        <v>10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171</v>
      </c>
      <c r="J18" s="17" t="n">
        <v>283.99</v>
      </c>
      <c r="K18" s="6" t="s">
        <f>=Портфель!F2*Портфель!$Q$13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3" t="n">
        <v>46100</v>
      </c>
      <c r="B19" s="16" t="s">
        <v>90</v>
      </c>
      <c r="C19" s="16" t="s">
        <v>16</v>
      </c>
      <c r="D19" s="16" t="s">
        <v>18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171</v>
      </c>
      <c r="J19" s="17" t="n">
        <v>283.99</v>
      </c>
      <c r="K19" s="6" t="s">
        <f>=Портфель!F2*Портфель!$Q$13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3" t="n">
        <v>46100</v>
      </c>
      <c r="B20" s="16" t="s">
        <v>90</v>
      </c>
      <c r="C20" s="16" t="s">
        <v>16</v>
      </c>
      <c r="D20" s="16" t="s">
        <v>18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171</v>
      </c>
      <c r="J20" s="17" t="n">
        <v>283.97</v>
      </c>
      <c r="K20" s="6" t="s">
        <f>=Портфель!F2*Портфель!$Q$13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3" t="n">
        <v>46100</v>
      </c>
      <c r="B21" s="16" t="s">
        <v>90</v>
      </c>
      <c r="C21" s="16" t="s">
        <v>16</v>
      </c>
      <c r="D21" s="16" t="s">
        <v>18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171</v>
      </c>
      <c r="J21" s="17" t="n">
        <v>283.97</v>
      </c>
      <c r="K21" s="6" t="s">
        <f>=Портфель!F2*Портфель!$Q$13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3" t="n">
        <v>46100</v>
      </c>
      <c r="B22" s="16" t="s">
        <v>90</v>
      </c>
      <c r="C22" s="16" t="s">
        <v>16</v>
      </c>
      <c r="D22" s="16" t="s">
        <v>18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171</v>
      </c>
      <c r="J22" s="17" t="n">
        <v>283.97</v>
      </c>
      <c r="K22" s="6" t="s">
        <f>=Портфель!F2*Портфель!$Q$13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3" t="n">
        <v>46100</v>
      </c>
      <c r="B23" s="16" t="s">
        <v>90</v>
      </c>
      <c r="C23" s="16" t="s">
        <v>16</v>
      </c>
      <c r="D23" s="16" t="s">
        <v>18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171</v>
      </c>
      <c r="J23" s="17" t="n">
        <v>283.97</v>
      </c>
      <c r="K23" s="6" t="s">
        <f>=Портфель!F2*Портфель!$Q$13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3" t="n">
        <v>46100</v>
      </c>
      <c r="B24" s="16" t="s">
        <v>90</v>
      </c>
      <c r="C24" s="16" t="s">
        <v>16</v>
      </c>
      <c r="D24" s="16" t="s">
        <v>18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171</v>
      </c>
      <c r="J24" s="17" t="n">
        <v>283.97</v>
      </c>
      <c r="K24" s="6" t="s">
        <f>=Портфель!F2*Портфель!$Q$13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3" t="n">
        <v>46100</v>
      </c>
      <c r="B25" s="16" t="s">
        <v>90</v>
      </c>
      <c r="C25" s="16" t="s">
        <v>16</v>
      </c>
      <c r="D25" s="16" t="s">
        <v>18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171</v>
      </c>
      <c r="J25" s="17" t="n">
        <v>283.97</v>
      </c>
      <c r="K25" s="6" t="s">
        <f>=Портфель!F2*Портфель!$Q$13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3" t="n">
        <v>46100</v>
      </c>
      <c r="B26" s="16" t="s">
        <v>90</v>
      </c>
      <c r="C26" s="16" t="s">
        <v>16</v>
      </c>
      <c r="D26" s="16" t="s">
        <v>18</v>
      </c>
      <c r="E26" s="17" t="n">
        <v>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171</v>
      </c>
      <c r="J26" s="17" t="n">
        <v>283.97</v>
      </c>
      <c r="K26" s="6" t="s">
        <f>=Портфель!F2*Портфель!$Q$13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3" t="n">
        <v>46100</v>
      </c>
      <c r="B27" s="16" t="s">
        <v>90</v>
      </c>
      <c r="C27" s="16" t="s">
        <v>16</v>
      </c>
      <c r="D27" s="16" t="s">
        <v>18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171</v>
      </c>
      <c r="J27" s="17" t="n">
        <v>283.97</v>
      </c>
      <c r="K27" s="6" t="s">
        <f>=Портфель!F2*Портфель!$Q$13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3" t="n">
        <v>46100</v>
      </c>
      <c r="B28" s="16" t="s">
        <v>90</v>
      </c>
      <c r="C28" s="16" t="s">
        <v>16</v>
      </c>
      <c r="D28" s="16" t="s">
        <v>18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171</v>
      </c>
      <c r="J28" s="17" t="n">
        <v>283.96</v>
      </c>
      <c r="K28" s="6" t="s">
        <f>=Портфель!F2*Портфель!$Q$13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3" t="n">
        <v>46100</v>
      </c>
      <c r="B29" s="16" t="s">
        <v>90</v>
      </c>
      <c r="C29" s="16" t="s">
        <v>16</v>
      </c>
      <c r="D29" s="16" t="s">
        <v>18</v>
      </c>
      <c r="E29" s="17" t="n">
        <v>8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171</v>
      </c>
      <c r="J29" s="17" t="n">
        <v>283.96</v>
      </c>
      <c r="K29" s="6" t="s">
        <f>=Портфель!F2*Портфель!$Q$13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3" t="n">
        <v>46100</v>
      </c>
      <c r="B30" s="16" t="s">
        <v>90</v>
      </c>
      <c r="C30" s="16" t="s">
        <v>16</v>
      </c>
      <c r="D30" s="16" t="s">
        <v>18</v>
      </c>
      <c r="E30" s="17" t="n">
        <v>10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171</v>
      </c>
      <c r="J30" s="17" t="n">
        <v>283.96</v>
      </c>
      <c r="K30" s="6" t="s">
        <f>=Портфель!F2*Портфель!$Q$13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3" t="n">
        <v>46100</v>
      </c>
      <c r="B31" s="16" t="s">
        <v>90</v>
      </c>
      <c r="C31" s="16" t="s">
        <v>16</v>
      </c>
      <c r="D31" s="16" t="s">
        <v>18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171</v>
      </c>
      <c r="J31" s="17" t="n">
        <v>283.94</v>
      </c>
      <c r="K31" s="6" t="s">
        <f>=Портфель!F2*Портфель!$Q$13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3" t="n">
        <v>46100</v>
      </c>
      <c r="B32" s="16" t="s">
        <v>90</v>
      </c>
      <c r="C32" s="16" t="s">
        <v>16</v>
      </c>
      <c r="D32" s="16" t="s">
        <v>18</v>
      </c>
      <c r="E32" s="17" t="n">
        <v>9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171</v>
      </c>
      <c r="J32" s="17" t="n">
        <v>283.95</v>
      </c>
      <c r="K32" s="6" t="s">
        <f>=Портфель!F2*Портфель!$Q$13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3" t="n">
        <v>46100</v>
      </c>
      <c r="B33" s="16" t="s">
        <v>90</v>
      </c>
      <c r="C33" s="16" t="s">
        <v>16</v>
      </c>
      <c r="D33" s="16" t="s">
        <v>18</v>
      </c>
      <c r="E33" s="17" t="n">
        <v>10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171</v>
      </c>
      <c r="J33" s="17" t="n">
        <v>283.95</v>
      </c>
      <c r="K33" s="6" t="s">
        <f>=Портфель!F2*Портфель!$Q$13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3" t="n">
        <v>46100</v>
      </c>
      <c r="B34" s="16" t="s">
        <v>90</v>
      </c>
      <c r="C34" s="16" t="s">
        <v>16</v>
      </c>
      <c r="D34" s="16" t="s">
        <v>18</v>
      </c>
      <c r="E34" s="17" t="n">
        <v>9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171</v>
      </c>
      <c r="J34" s="17" t="n">
        <v>283.24</v>
      </c>
      <c r="K34" s="6" t="s">
        <f>=Портфель!F2*Портфель!$Q$13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3" t="n">
        <v>46100</v>
      </c>
      <c r="B35" s="16" t="s">
        <v>90</v>
      </c>
      <c r="C35" s="16" t="s">
        <v>16</v>
      </c>
      <c r="D35" s="16" t="s">
        <v>18</v>
      </c>
      <c r="E35" s="17" t="n">
        <v>3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171</v>
      </c>
      <c r="J35" s="17" t="n">
        <v>250.38333333333</v>
      </c>
      <c r="K35" s="6" t="s">
        <f>=Портфель!F2*Портфель!$Q$13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3" t="n">
        <v>46111</v>
      </c>
      <c r="B36" s="16" t="s">
        <v>90</v>
      </c>
      <c r="C36" s="16" t="s">
        <v>16</v>
      </c>
      <c r="D36" s="16" t="s">
        <v>18</v>
      </c>
      <c r="E36" s="17" t="n">
        <v>7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160</v>
      </c>
      <c r="J36" s="17" t="n">
        <v>262.82285714286</v>
      </c>
      <c r="K36" s="6" t="s">
        <f>=Портфель!F2*Портфель!$Q$13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3" t="n">
        <v>46112</v>
      </c>
      <c r="B37" s="16" t="s">
        <v>90</v>
      </c>
      <c r="C37" s="16" t="s">
        <v>16</v>
      </c>
      <c r="D37" s="16" t="s">
        <v>18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159</v>
      </c>
      <c r="J37" s="17" t="n">
        <v>264.339</v>
      </c>
      <c r="K37" s="6" t="s">
        <f>=Портфель!F2*Портфель!$Q$13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3" t="n">
        <v>46113</v>
      </c>
      <c r="B38" s="16" t="s">
        <v>90</v>
      </c>
      <c r="C38" s="16" t="s">
        <v>16</v>
      </c>
      <c r="D38" s="16" t="s">
        <v>18</v>
      </c>
      <c r="E38" s="17" t="n">
        <v>17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158</v>
      </c>
      <c r="J38" s="17" t="n">
        <v>269.83823529412</v>
      </c>
      <c r="K38" s="6" t="s">
        <f>=Портфель!F2*Портфель!$Q$13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3" t="n">
        <v>46114</v>
      </c>
      <c r="B39" s="16" t="s">
        <v>90</v>
      </c>
      <c r="C39" s="16" t="s">
        <v>16</v>
      </c>
      <c r="D39" s="16" t="s">
        <v>18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157</v>
      </c>
      <c r="J39" s="17" t="n">
        <v>264.741</v>
      </c>
      <c r="K39" s="6" t="s">
        <f>=Портфель!F2*Портфель!$Q$13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3" t="n">
        <v>46125</v>
      </c>
      <c r="B40" s="16" t="s">
        <v>90</v>
      </c>
      <c r="C40" s="16" t="s">
        <v>16</v>
      </c>
      <c r="D40" s="16" t="s">
        <v>18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146</v>
      </c>
      <c r="J40" s="17" t="n">
        <v>258.54</v>
      </c>
      <c r="K40" s="6" t="s">
        <f>=Портфель!F2*Портфель!$Q$13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3" t="n">
        <v>46148</v>
      </c>
      <c r="B41" s="16" t="s">
        <v>90</v>
      </c>
      <c r="C41" s="16" t="s">
        <v>16</v>
      </c>
      <c r="D41" s="16" t="s">
        <v>18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123</v>
      </c>
      <c r="J41" s="17" t="n">
        <v>251.32</v>
      </c>
      <c r="K41" s="6" t="s">
        <f>=Портфель!F2*Портфель!$Q$13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3" t="n">
        <v>46148</v>
      </c>
      <c r="B42" s="16" t="s">
        <v>90</v>
      </c>
      <c r="C42" s="16" t="s">
        <v>16</v>
      </c>
      <c r="D42" s="16" t="s">
        <v>18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123</v>
      </c>
      <c r="J42" s="17" t="n">
        <v>251.29</v>
      </c>
      <c r="K42" s="6" t="s">
        <f>=Портфель!F2*Портфель!$Q$13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3" t="n">
        <v>46149</v>
      </c>
      <c r="B43" s="16" t="s">
        <v>90</v>
      </c>
      <c r="C43" s="16" t="s">
        <v>16</v>
      </c>
      <c r="D43" s="16" t="s">
        <v>18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122</v>
      </c>
      <c r="J43" s="17" t="n">
        <v>253.64</v>
      </c>
      <c r="K43" s="6" t="s">
        <f>=Портфель!F2*Портфель!$Q$13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3" t="n">
        <v>46149</v>
      </c>
      <c r="B44" s="16" t="s">
        <v>90</v>
      </c>
      <c r="C44" s="16" t="s">
        <v>21</v>
      </c>
      <c r="D44" s="16" t="s">
        <v>22</v>
      </c>
      <c r="E44" s="17" t="n">
        <v>90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122</v>
      </c>
      <c r="J44" s="17" t="n">
        <v>33.6</v>
      </c>
      <c r="K44" s="6" t="s">
        <f>=Портфель!F3*Портфель!$Q$13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3" t="n">
        <v>46149</v>
      </c>
      <c r="B45" s="16" t="s">
        <v>90</v>
      </c>
      <c r="C45" s="16" t="s">
        <v>21</v>
      </c>
      <c r="D45" s="16" t="s">
        <v>22</v>
      </c>
      <c r="E45" s="17" t="n">
        <v>10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122</v>
      </c>
      <c r="J45" s="17" t="n">
        <v>33.6</v>
      </c>
      <c r="K45" s="6" t="s">
        <f>=Портфель!F3*Портфель!$Q$13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3" t="n">
        <v>46149</v>
      </c>
      <c r="B46" s="16" t="s">
        <v>90</v>
      </c>
      <c r="C46" s="16" t="s">
        <v>21</v>
      </c>
      <c r="D46" s="16" t="s">
        <v>22</v>
      </c>
      <c r="E46" s="17" t="n">
        <v>367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122</v>
      </c>
      <c r="J46" s="17" t="n">
        <v>33.573188010899</v>
      </c>
      <c r="K46" s="6" t="s">
        <f>=Портфель!F3*Портфель!$Q$13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3"/>
      <c r="B47" s="16"/>
      <c r="C47" s="16"/>
      <c r="D47" s="16"/>
      <c r="E47" s="17"/>
      <c r="F47" s="7"/>
      <c r="G47" s="17"/>
      <c r="H47" s="16"/>
      <c r="I47" s="7"/>
      <c r="J47" s="17"/>
      <c r="K47" s="4" t="s">
        <v>30</v>
      </c>
      <c r="L47" s="8" t="s">
        <f>=SUBTOTAL(109,L2:L46)</f>
      </c>
      <c r="M47" s="8" t="s">
        <f>=SUBTOTAL(109,M2:M46)</f>
      </c>
      <c r="N47" s="8" t="s">
        <f>=MAX(0,M47*0.13)</f>
      </c>
    </row>
  </sheetData>
  <autoFilter ref="A1:O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91</v>
      </c>
      <c r="D1" s="34" t="s">
        <v>92</v>
      </c>
      <c r="E1" s="34" t="s">
        <v>93</v>
      </c>
      <c r="F1" s="34" t="s">
        <v>94</v>
      </c>
      <c r="G1" s="34" t="s">
        <v>80</v>
      </c>
      <c r="H1" s="34" t="s">
        <v>95</v>
      </c>
      <c r="I1" s="34" t="s">
        <v>96</v>
      </c>
      <c r="J1" s="34" t="s">
        <v>97</v>
      </c>
      <c r="K1" s="34" t="s">
        <v>98</v>
      </c>
    </row>
    <row collapsed="false" customFormat="false" customHeight="false" hidden="false" ht="12.1" outlineLevel="0" r="2">
      <c r="A2" s="16" t="s">
        <v>16</v>
      </c>
      <c r="B2" s="16" t="s">
        <v>18</v>
      </c>
      <c r="C2" s="35" t="n">
        <v>46027</v>
      </c>
      <c r="D2" s="36" t="n">
        <v>46030</v>
      </c>
      <c r="E2" s="17" t="n">
        <v>253.5</v>
      </c>
      <c r="F2" s="17" t="n">
        <v>253.5</v>
      </c>
      <c r="G2" s="17" t="n">
        <v>8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16</v>
      </c>
      <c r="B3" s="16" t="s">
        <v>18</v>
      </c>
      <c r="C3" s="35" t="n">
        <v>46027</v>
      </c>
      <c r="D3" s="36" t="n">
        <v>46034</v>
      </c>
      <c r="E3" s="17" t="n">
        <v>253.5</v>
      </c>
      <c r="F3" s="17" t="n">
        <v>261.3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16</v>
      </c>
      <c r="B4" s="16" t="s">
        <v>18</v>
      </c>
      <c r="C4" s="35" t="n">
        <v>46027</v>
      </c>
      <c r="D4" s="36" t="n">
        <v>46034</v>
      </c>
      <c r="E4" s="17" t="n">
        <v>253.5</v>
      </c>
      <c r="F4" s="17" t="n">
        <v>261.3</v>
      </c>
      <c r="G4" s="17" t="n">
        <v>5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16</v>
      </c>
      <c r="B5" s="16" t="s">
        <v>18</v>
      </c>
      <c r="C5" s="35" t="n">
        <v>46027</v>
      </c>
      <c r="D5" s="36" t="n">
        <v>46034</v>
      </c>
      <c r="E5" s="17" t="n">
        <v>253.5</v>
      </c>
      <c r="F5" s="17" t="n">
        <v>261.3</v>
      </c>
      <c r="G5" s="17" t="n">
        <v>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16</v>
      </c>
      <c r="B6" s="16" t="s">
        <v>18</v>
      </c>
      <c r="C6" s="35" t="n">
        <v>46027</v>
      </c>
      <c r="D6" s="36" t="n">
        <v>46042</v>
      </c>
      <c r="E6" s="17" t="n">
        <v>253.5</v>
      </c>
      <c r="F6" s="17" t="n">
        <v>265.45</v>
      </c>
      <c r="G6" s="17" t="n">
        <v>3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16</v>
      </c>
      <c r="B7" s="16" t="s">
        <v>18</v>
      </c>
      <c r="C7" s="35" t="n">
        <v>46027</v>
      </c>
      <c r="D7" s="36" t="n">
        <v>46042</v>
      </c>
      <c r="E7" s="17" t="n">
        <v>253.5</v>
      </c>
      <c r="F7" s="17" t="n">
        <v>265.45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16</v>
      </c>
      <c r="B8" s="16" t="s">
        <v>18</v>
      </c>
      <c r="C8" s="35" t="n">
        <v>46027</v>
      </c>
      <c r="D8" s="36" t="n">
        <v>46043</v>
      </c>
      <c r="E8" s="17" t="n">
        <v>253.5</v>
      </c>
      <c r="F8" s="17" t="n">
        <v>270</v>
      </c>
      <c r="G8" s="17" t="n">
        <v>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16</v>
      </c>
      <c r="B9" s="16" t="s">
        <v>18</v>
      </c>
      <c r="C9" s="35" t="n">
        <v>46027</v>
      </c>
      <c r="D9" s="36" t="n">
        <v>46043</v>
      </c>
      <c r="E9" s="17" t="n">
        <v>253.5</v>
      </c>
      <c r="F9" s="17" t="n">
        <v>270</v>
      </c>
      <c r="G9" s="17" t="n">
        <v>2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16</v>
      </c>
      <c r="B10" s="16" t="s">
        <v>18</v>
      </c>
      <c r="C10" s="35" t="n">
        <v>46027</v>
      </c>
      <c r="D10" s="36" t="n">
        <v>46043</v>
      </c>
      <c r="E10" s="17" t="n">
        <v>253.5</v>
      </c>
      <c r="F10" s="17" t="n">
        <v>270</v>
      </c>
      <c r="G10" s="17" t="n">
        <v>2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16</v>
      </c>
      <c r="B11" s="16" t="s">
        <v>18</v>
      </c>
      <c r="C11" s="35" t="n">
        <v>46027</v>
      </c>
      <c r="D11" s="36" t="n">
        <v>46048</v>
      </c>
      <c r="E11" s="17" t="n">
        <v>253.5</v>
      </c>
      <c r="F11" s="17" t="n">
        <v>277.53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16</v>
      </c>
      <c r="B12" s="16" t="s">
        <v>18</v>
      </c>
      <c r="C12" s="35" t="n">
        <v>46027</v>
      </c>
      <c r="D12" s="36" t="n">
        <v>46048</v>
      </c>
      <c r="E12" s="17" t="n">
        <v>253.5</v>
      </c>
      <c r="F12" s="17" t="n">
        <v>276.8</v>
      </c>
      <c r="G12" s="17" t="n">
        <v>8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16</v>
      </c>
      <c r="B13" s="16" t="s">
        <v>18</v>
      </c>
      <c r="C13" s="35" t="n">
        <v>46027</v>
      </c>
      <c r="D13" s="36" t="n">
        <v>46048</v>
      </c>
      <c r="E13" s="17" t="n">
        <v>253.5</v>
      </c>
      <c r="F13" s="17" t="n">
        <v>277.24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16</v>
      </c>
      <c r="B14" s="16" t="s">
        <v>18</v>
      </c>
      <c r="C14" s="35" t="n">
        <v>46027</v>
      </c>
      <c r="D14" s="36" t="n">
        <v>46048</v>
      </c>
      <c r="E14" s="17" t="n">
        <v>253.5</v>
      </c>
      <c r="F14" s="17" t="n">
        <v>277.24</v>
      </c>
      <c r="G14" s="17" t="n">
        <v>5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16</v>
      </c>
      <c r="B15" s="16" t="s">
        <v>18</v>
      </c>
      <c r="C15" s="35" t="n">
        <v>46027</v>
      </c>
      <c r="D15" s="36" t="n">
        <v>46048</v>
      </c>
      <c r="E15" s="17" t="n">
        <v>253.5</v>
      </c>
      <c r="F15" s="17" t="n">
        <v>277.24</v>
      </c>
      <c r="G15" s="17" t="n">
        <v>4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16</v>
      </c>
      <c r="B16" s="16" t="s">
        <v>18</v>
      </c>
      <c r="C16" s="35" t="n">
        <v>46027</v>
      </c>
      <c r="D16" s="36" t="n">
        <v>46048</v>
      </c>
      <c r="E16" s="17" t="n">
        <v>253.5</v>
      </c>
      <c r="F16" s="17" t="n">
        <v>277.47</v>
      </c>
      <c r="G16" s="17" t="n">
        <v>49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16</v>
      </c>
      <c r="B17" s="16" t="s">
        <v>18</v>
      </c>
      <c r="C17" s="35" t="n">
        <v>46027</v>
      </c>
      <c r="D17" s="36" t="n">
        <v>46048</v>
      </c>
      <c r="E17" s="17" t="n">
        <v>253.5</v>
      </c>
      <c r="F17" s="17" t="n">
        <v>277.55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16</v>
      </c>
      <c r="B18" s="16" t="s">
        <v>18</v>
      </c>
      <c r="C18" s="35" t="n">
        <v>46027</v>
      </c>
      <c r="D18" s="36" t="n">
        <v>46048</v>
      </c>
      <c r="E18" s="17" t="n">
        <v>253.5</v>
      </c>
      <c r="F18" s="17" t="n">
        <v>277.88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16</v>
      </c>
      <c r="B19" s="16" t="s">
        <v>18</v>
      </c>
      <c r="C19" s="35" t="n">
        <v>46027</v>
      </c>
      <c r="D19" s="36" t="n">
        <v>46048</v>
      </c>
      <c r="E19" s="17" t="n">
        <v>253.5</v>
      </c>
      <c r="F19" s="17" t="n">
        <v>277.81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16</v>
      </c>
      <c r="B20" s="16" t="s">
        <v>18</v>
      </c>
      <c r="C20" s="35" t="n">
        <v>46027</v>
      </c>
      <c r="D20" s="36" t="n">
        <v>46048</v>
      </c>
      <c r="E20" s="17" t="n">
        <v>253.5</v>
      </c>
      <c r="F20" s="17" t="n">
        <v>277.83</v>
      </c>
      <c r="G20" s="17" t="n">
        <v>5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16</v>
      </c>
      <c r="B21" s="16" t="s">
        <v>18</v>
      </c>
      <c r="C21" s="35" t="n">
        <v>46027</v>
      </c>
      <c r="D21" s="36" t="n">
        <v>46048</v>
      </c>
      <c r="E21" s="17" t="n">
        <v>253.5</v>
      </c>
      <c r="F21" s="17" t="n">
        <v>277.8</v>
      </c>
      <c r="G21" s="17" t="n">
        <v>5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16</v>
      </c>
      <c r="B22" s="16" t="s">
        <v>18</v>
      </c>
      <c r="C22" s="35" t="n">
        <v>46027</v>
      </c>
      <c r="D22" s="36" t="n">
        <v>46048</v>
      </c>
      <c r="E22" s="17" t="n">
        <v>253.5</v>
      </c>
      <c r="F22" s="17" t="n">
        <v>278.34</v>
      </c>
      <c r="G22" s="17" t="n">
        <v>12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16</v>
      </c>
      <c r="B23" s="16" t="s">
        <v>18</v>
      </c>
      <c r="C23" s="35" t="n">
        <v>46027</v>
      </c>
      <c r="D23" s="36" t="n">
        <v>46048</v>
      </c>
      <c r="E23" s="17" t="n">
        <v>253.5</v>
      </c>
      <c r="F23" s="17" t="n">
        <v>278.34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16</v>
      </c>
      <c r="B24" s="16" t="s">
        <v>18</v>
      </c>
      <c r="C24" s="35" t="n">
        <v>46027</v>
      </c>
      <c r="D24" s="36" t="n">
        <v>46048</v>
      </c>
      <c r="E24" s="17" t="n">
        <v>253.5</v>
      </c>
      <c r="F24" s="17" t="n">
        <v>278.34</v>
      </c>
      <c r="G24" s="17" t="n">
        <v>2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16</v>
      </c>
      <c r="B25" s="16" t="s">
        <v>18</v>
      </c>
      <c r="C25" s="35" t="n">
        <v>46027</v>
      </c>
      <c r="D25" s="36" t="n">
        <v>46048</v>
      </c>
      <c r="E25" s="17" t="n">
        <v>253.5</v>
      </c>
      <c r="F25" s="17" t="n">
        <v>278.08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16</v>
      </c>
      <c r="B26" s="16" t="s">
        <v>18</v>
      </c>
      <c r="C26" s="35" t="n">
        <v>46027</v>
      </c>
      <c r="D26" s="36" t="n">
        <v>46048</v>
      </c>
      <c r="E26" s="17" t="n">
        <v>253.5</v>
      </c>
      <c r="F26" s="17" t="n">
        <v>278.08</v>
      </c>
      <c r="G26" s="17" t="n">
        <v>4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16</v>
      </c>
      <c r="B27" s="16" t="s">
        <v>18</v>
      </c>
      <c r="C27" s="35" t="n">
        <v>46027</v>
      </c>
      <c r="D27" s="36" t="n">
        <v>46048</v>
      </c>
      <c r="E27" s="17" t="n">
        <v>253.5</v>
      </c>
      <c r="F27" s="17" t="n">
        <v>278.7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16</v>
      </c>
      <c r="B28" s="16" t="s">
        <v>18</v>
      </c>
      <c r="C28" s="35" t="n">
        <v>46027</v>
      </c>
      <c r="D28" s="36" t="n">
        <v>46048</v>
      </c>
      <c r="E28" s="17" t="n">
        <v>253.5</v>
      </c>
      <c r="F28" s="17" t="n">
        <v>278.7</v>
      </c>
      <c r="G28" s="17" t="n">
        <v>7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16</v>
      </c>
      <c r="B29" s="16" t="s">
        <v>18</v>
      </c>
      <c r="C29" s="35" t="n">
        <v>46027</v>
      </c>
      <c r="D29" s="36" t="n">
        <v>46048</v>
      </c>
      <c r="E29" s="17" t="n">
        <v>253.5</v>
      </c>
      <c r="F29" s="17" t="n">
        <v>278.7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16</v>
      </c>
      <c r="B30" s="16" t="s">
        <v>18</v>
      </c>
      <c r="C30" s="35" t="n">
        <v>46027</v>
      </c>
      <c r="D30" s="36" t="n">
        <v>46048</v>
      </c>
      <c r="E30" s="17" t="n">
        <v>253.5</v>
      </c>
      <c r="F30" s="17" t="n">
        <v>278.6</v>
      </c>
      <c r="G30" s="17" t="n">
        <v>9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16</v>
      </c>
      <c r="B31" s="16" t="s">
        <v>18</v>
      </c>
      <c r="C31" s="35" t="n">
        <v>46027</v>
      </c>
      <c r="D31" s="36" t="n">
        <v>46048</v>
      </c>
      <c r="E31" s="17" t="n">
        <v>253.5</v>
      </c>
      <c r="F31" s="17" t="n">
        <v>278.6</v>
      </c>
      <c r="G31" s="17" t="n">
        <v>4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16</v>
      </c>
      <c r="B32" s="16" t="s">
        <v>18</v>
      </c>
      <c r="C32" s="35" t="n">
        <v>46027</v>
      </c>
      <c r="D32" s="36" t="n">
        <v>46048</v>
      </c>
      <c r="E32" s="17" t="n">
        <v>253.5</v>
      </c>
      <c r="F32" s="17" t="n">
        <v>278.6</v>
      </c>
      <c r="G32" s="17" t="n">
        <v>2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16</v>
      </c>
      <c r="B33" s="16" t="s">
        <v>18</v>
      </c>
      <c r="C33" s="35" t="n">
        <v>46027</v>
      </c>
      <c r="D33" s="36" t="n">
        <v>46048</v>
      </c>
      <c r="E33" s="17" t="n">
        <v>253.5</v>
      </c>
      <c r="F33" s="17" t="n">
        <v>278.6</v>
      </c>
      <c r="G33" s="17" t="n">
        <v>3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16</v>
      </c>
      <c r="B34" s="16" t="s">
        <v>18</v>
      </c>
      <c r="C34" s="35" t="n">
        <v>46027</v>
      </c>
      <c r="D34" s="36" t="n">
        <v>46048</v>
      </c>
      <c r="E34" s="17" t="n">
        <v>253.5</v>
      </c>
      <c r="F34" s="17" t="n">
        <v>278.6</v>
      </c>
      <c r="G34" s="17" t="n">
        <v>2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16</v>
      </c>
      <c r="B35" s="16" t="s">
        <v>18</v>
      </c>
      <c r="C35" s="35" t="n">
        <v>46027</v>
      </c>
      <c r="D35" s="36" t="n">
        <v>46048</v>
      </c>
      <c r="E35" s="17" t="n">
        <v>253.5</v>
      </c>
      <c r="F35" s="17" t="n">
        <v>278.7</v>
      </c>
      <c r="G35" s="17" t="n">
        <v>11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16</v>
      </c>
      <c r="B36" s="16" t="s">
        <v>18</v>
      </c>
      <c r="C36" s="35" t="n">
        <v>46027</v>
      </c>
      <c r="D36" s="36" t="n">
        <v>46048</v>
      </c>
      <c r="E36" s="17" t="n">
        <v>253.5</v>
      </c>
      <c r="F36" s="17" t="n">
        <v>278.94</v>
      </c>
      <c r="G36" s="17" t="n">
        <v>7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16</v>
      </c>
      <c r="B37" s="16" t="s">
        <v>18</v>
      </c>
      <c r="C37" s="35" t="n">
        <v>46027</v>
      </c>
      <c r="D37" s="36" t="n">
        <v>46048</v>
      </c>
      <c r="E37" s="17" t="n">
        <v>253.5</v>
      </c>
      <c r="F37" s="17" t="n">
        <v>278.94</v>
      </c>
      <c r="G37" s="17" t="n">
        <v>13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16</v>
      </c>
      <c r="B38" s="16" t="s">
        <v>18</v>
      </c>
      <c r="C38" s="35" t="n">
        <v>46027</v>
      </c>
      <c r="D38" s="36" t="n">
        <v>46048</v>
      </c>
      <c r="E38" s="17" t="n">
        <v>253.5</v>
      </c>
      <c r="F38" s="17" t="n">
        <v>281.1</v>
      </c>
      <c r="G38" s="17" t="n">
        <v>10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16</v>
      </c>
      <c r="B39" s="16" t="s">
        <v>18</v>
      </c>
      <c r="C39" s="35" t="n">
        <v>46027</v>
      </c>
      <c r="D39" s="36" t="n">
        <v>46048</v>
      </c>
      <c r="E39" s="17" t="n">
        <v>253.5</v>
      </c>
      <c r="F39" s="17" t="n">
        <v>281.2</v>
      </c>
      <c r="G39" s="17" t="n">
        <v>20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16</v>
      </c>
      <c r="B40" s="16" t="s">
        <v>18</v>
      </c>
      <c r="C40" s="35" t="n">
        <v>46027</v>
      </c>
      <c r="D40" s="36" t="n">
        <v>46050</v>
      </c>
      <c r="E40" s="17" t="n">
        <v>253.5</v>
      </c>
      <c r="F40" s="17" t="n">
        <v>289.07</v>
      </c>
      <c r="G40" s="17" t="n">
        <v>9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16</v>
      </c>
      <c r="B41" s="16" t="s">
        <v>18</v>
      </c>
      <c r="C41" s="35" t="n">
        <v>46027</v>
      </c>
      <c r="D41" s="36" t="n">
        <v>46050</v>
      </c>
      <c r="E41" s="17" t="n">
        <v>253.5</v>
      </c>
      <c r="F41" s="17" t="n">
        <v>291.5</v>
      </c>
      <c r="G41" s="17" t="n">
        <v>10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16</v>
      </c>
      <c r="B42" s="16" t="s">
        <v>18</v>
      </c>
      <c r="C42" s="35" t="n">
        <v>46027</v>
      </c>
      <c r="D42" s="36" t="n">
        <v>46050</v>
      </c>
      <c r="E42" s="17" t="n">
        <v>253.5</v>
      </c>
      <c r="F42" s="17" t="n">
        <v>291.65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16</v>
      </c>
      <c r="B43" s="16" t="s">
        <v>18</v>
      </c>
      <c r="C43" s="35" t="n">
        <v>46027</v>
      </c>
      <c r="D43" s="36" t="n">
        <v>46050</v>
      </c>
      <c r="E43" s="17" t="n">
        <v>253.5</v>
      </c>
      <c r="F43" s="17" t="n">
        <v>291.6</v>
      </c>
      <c r="G43" s="17" t="n">
        <v>3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16</v>
      </c>
      <c r="B44" s="16" t="s">
        <v>18</v>
      </c>
      <c r="C44" s="35" t="n">
        <v>46027</v>
      </c>
      <c r="D44" s="36" t="n">
        <v>46050</v>
      </c>
      <c r="E44" s="17" t="n">
        <v>253.5</v>
      </c>
      <c r="F44" s="17" t="n">
        <v>291.6</v>
      </c>
      <c r="G44" s="17" t="n">
        <v>7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16</v>
      </c>
      <c r="B45" s="16" t="s">
        <v>18</v>
      </c>
      <c r="C45" s="35" t="n">
        <v>46027</v>
      </c>
      <c r="D45" s="36" t="n">
        <v>46050</v>
      </c>
      <c r="E45" s="17" t="n">
        <v>253.5</v>
      </c>
      <c r="F45" s="17" t="n">
        <v>291.7</v>
      </c>
      <c r="G45" s="17" t="n">
        <v>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16</v>
      </c>
      <c r="B46" s="16" t="s">
        <v>18</v>
      </c>
      <c r="C46" s="35" t="n">
        <v>46027</v>
      </c>
      <c r="D46" s="36" t="n">
        <v>46050</v>
      </c>
      <c r="E46" s="17" t="n">
        <v>253.5</v>
      </c>
      <c r="F46" s="17" t="n">
        <v>291.7</v>
      </c>
      <c r="G46" s="17" t="n">
        <v>1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16</v>
      </c>
      <c r="B47" s="16" t="s">
        <v>18</v>
      </c>
      <c r="C47" s="35" t="n">
        <v>46027</v>
      </c>
      <c r="D47" s="36" t="n">
        <v>46050</v>
      </c>
      <c r="E47" s="17" t="n">
        <v>253.5</v>
      </c>
      <c r="F47" s="17" t="n">
        <v>291.7</v>
      </c>
      <c r="G47" s="17" t="n">
        <v>4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16</v>
      </c>
      <c r="B48" s="16" t="s">
        <v>18</v>
      </c>
      <c r="C48" s="35" t="n">
        <v>46027</v>
      </c>
      <c r="D48" s="36" t="n">
        <v>46050</v>
      </c>
      <c r="E48" s="17" t="n">
        <v>253.5</v>
      </c>
      <c r="F48" s="17" t="n">
        <v>291.7</v>
      </c>
      <c r="G48" s="17" t="n">
        <v>3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16</v>
      </c>
      <c r="B49" s="16" t="s">
        <v>18</v>
      </c>
      <c r="C49" s="35" t="n">
        <v>46027</v>
      </c>
      <c r="D49" s="36" t="n">
        <v>46050</v>
      </c>
      <c r="E49" s="17" t="n">
        <v>253.5</v>
      </c>
      <c r="F49" s="17" t="n">
        <v>292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16</v>
      </c>
      <c r="B50" s="16" t="s">
        <v>18</v>
      </c>
      <c r="C50" s="35" t="n">
        <v>46027</v>
      </c>
      <c r="D50" s="36" t="n">
        <v>46050</v>
      </c>
      <c r="E50" s="17" t="n">
        <v>253.5</v>
      </c>
      <c r="F50" s="17" t="n">
        <v>292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16</v>
      </c>
      <c r="B51" s="16" t="s">
        <v>18</v>
      </c>
      <c r="C51" s="35" t="n">
        <v>46027</v>
      </c>
      <c r="D51" s="36" t="n">
        <v>46050</v>
      </c>
      <c r="E51" s="17" t="n">
        <v>253.5</v>
      </c>
      <c r="F51" s="17" t="n">
        <v>292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16</v>
      </c>
      <c r="B52" s="16" t="s">
        <v>18</v>
      </c>
      <c r="C52" s="35" t="n">
        <v>46027</v>
      </c>
      <c r="D52" s="36" t="n">
        <v>46050</v>
      </c>
      <c r="E52" s="17" t="n">
        <v>253.5</v>
      </c>
      <c r="F52" s="17" t="n">
        <v>292</v>
      </c>
      <c r="G52" s="17" t="n">
        <v>7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16</v>
      </c>
      <c r="B53" s="16" t="s">
        <v>18</v>
      </c>
      <c r="C53" s="35" t="n">
        <v>46027</v>
      </c>
      <c r="D53" s="36" t="n">
        <v>46050</v>
      </c>
      <c r="E53" s="17" t="n">
        <v>253.5</v>
      </c>
      <c r="F53" s="17" t="n">
        <v>292.15</v>
      </c>
      <c r="G53" s="17" t="n">
        <v>10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16</v>
      </c>
      <c r="B54" s="16" t="s">
        <v>18</v>
      </c>
      <c r="C54" s="35" t="n">
        <v>46027</v>
      </c>
      <c r="D54" s="36" t="n">
        <v>46050</v>
      </c>
      <c r="E54" s="17" t="n">
        <v>253.5</v>
      </c>
      <c r="F54" s="17" t="n">
        <v>292.55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16</v>
      </c>
      <c r="B55" s="16" t="s">
        <v>18</v>
      </c>
      <c r="C55" s="35" t="n">
        <v>46027</v>
      </c>
      <c r="D55" s="36" t="n">
        <v>46050</v>
      </c>
      <c r="E55" s="17" t="n">
        <v>253.5</v>
      </c>
      <c r="F55" s="17" t="n">
        <v>292.55</v>
      </c>
      <c r="G55" s="17" t="n">
        <v>2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16</v>
      </c>
      <c r="B56" s="16" t="s">
        <v>18</v>
      </c>
      <c r="C56" s="35" t="n">
        <v>46027</v>
      </c>
      <c r="D56" s="36" t="n">
        <v>46050</v>
      </c>
      <c r="E56" s="17" t="n">
        <v>253.5</v>
      </c>
      <c r="F56" s="17" t="n">
        <v>292.55</v>
      </c>
      <c r="G56" s="17" t="n">
        <v>7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16</v>
      </c>
      <c r="B57" s="16" t="s">
        <v>18</v>
      </c>
      <c r="C57" s="35" t="n">
        <v>46027</v>
      </c>
      <c r="D57" s="36" t="n">
        <v>46051</v>
      </c>
      <c r="E57" s="17" t="n">
        <v>253.5</v>
      </c>
      <c r="F57" s="17" t="n">
        <v>305.44</v>
      </c>
      <c r="G57" s="17" t="n">
        <v>10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16</v>
      </c>
      <c r="B58" s="16" t="s">
        <v>18</v>
      </c>
      <c r="C58" s="35" t="n">
        <v>46027</v>
      </c>
      <c r="D58" s="36" t="n">
        <v>46051</v>
      </c>
      <c r="E58" s="17" t="n">
        <v>253.5</v>
      </c>
      <c r="F58" s="17" t="n">
        <v>305.04</v>
      </c>
      <c r="G58" s="17" t="n">
        <v>10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16</v>
      </c>
      <c r="B59" s="16" t="s">
        <v>18</v>
      </c>
      <c r="C59" s="35" t="n">
        <v>46027</v>
      </c>
      <c r="D59" s="36" t="n">
        <v>46051</v>
      </c>
      <c r="E59" s="17" t="n">
        <v>253.5</v>
      </c>
      <c r="F59" s="17" t="n">
        <v>305.46</v>
      </c>
      <c r="G59" s="17" t="n">
        <v>10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16</v>
      </c>
      <c r="B60" s="16" t="s">
        <v>18</v>
      </c>
      <c r="C60" s="35" t="n">
        <v>46027</v>
      </c>
      <c r="D60" s="36" t="n">
        <v>46051</v>
      </c>
      <c r="E60" s="17" t="n">
        <v>253.5</v>
      </c>
      <c r="F60" s="17" t="n">
        <v>305.7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16</v>
      </c>
      <c r="B61" s="16" t="s">
        <v>18</v>
      </c>
      <c r="C61" s="35" t="n">
        <v>46027</v>
      </c>
      <c r="D61" s="36" t="n">
        <v>46051</v>
      </c>
      <c r="E61" s="17" t="n">
        <v>253.5</v>
      </c>
      <c r="F61" s="17" t="n">
        <v>305.7</v>
      </c>
      <c r="G61" s="17" t="n">
        <v>9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16</v>
      </c>
      <c r="B62" s="16" t="s">
        <v>18</v>
      </c>
      <c r="C62" s="35" t="n">
        <v>46027</v>
      </c>
      <c r="D62" s="36" t="n">
        <v>46051</v>
      </c>
      <c r="E62" s="17" t="n">
        <v>253.5</v>
      </c>
      <c r="F62" s="17" t="n">
        <v>306.5</v>
      </c>
      <c r="G62" s="17" t="n">
        <v>2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16</v>
      </c>
      <c r="B63" s="16" t="s">
        <v>18</v>
      </c>
      <c r="C63" s="35" t="n">
        <v>46052</v>
      </c>
      <c r="D63" s="36" t="n">
        <v>46052</v>
      </c>
      <c r="E63" s="17" t="n">
        <v>276.78</v>
      </c>
      <c r="F63" s="17" t="n">
        <v>274.13</v>
      </c>
      <c r="G63" s="17" t="n">
        <v>2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16</v>
      </c>
      <c r="B64" s="16" t="s">
        <v>18</v>
      </c>
      <c r="C64" s="35" t="n">
        <v>46052</v>
      </c>
      <c r="D64" s="36" t="n">
        <v>46052</v>
      </c>
      <c r="E64" s="17" t="n">
        <v>276.78</v>
      </c>
      <c r="F64" s="17" t="n">
        <v>274.01</v>
      </c>
      <c r="G64" s="17" t="n">
        <v>5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16</v>
      </c>
      <c r="B65" s="16" t="s">
        <v>18</v>
      </c>
      <c r="C65" s="35" t="n">
        <v>46052</v>
      </c>
      <c r="D65" s="36" t="n">
        <v>46052</v>
      </c>
      <c r="E65" s="17" t="n">
        <v>276.78</v>
      </c>
      <c r="F65" s="17" t="n">
        <v>273.88</v>
      </c>
      <c r="G65" s="17" t="n">
        <v>3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16</v>
      </c>
      <c r="B66" s="16" t="s">
        <v>18</v>
      </c>
      <c r="C66" s="35" t="n">
        <v>46052</v>
      </c>
      <c r="D66" s="36" t="n">
        <v>46052</v>
      </c>
      <c r="E66" s="17" t="n">
        <v>278.15</v>
      </c>
      <c r="F66" s="17" t="n">
        <v>273.99</v>
      </c>
      <c r="G66" s="17" t="n">
        <v>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16</v>
      </c>
      <c r="B67" s="16" t="s">
        <v>18</v>
      </c>
      <c r="C67" s="35" t="n">
        <v>46052</v>
      </c>
      <c r="D67" s="36" t="n">
        <v>46052</v>
      </c>
      <c r="E67" s="17" t="n">
        <v>278.15</v>
      </c>
      <c r="F67" s="17" t="n">
        <v>273.99</v>
      </c>
      <c r="G67" s="17" t="n">
        <v>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16</v>
      </c>
      <c r="B68" s="16" t="s">
        <v>18</v>
      </c>
      <c r="C68" s="35" t="n">
        <v>46052</v>
      </c>
      <c r="D68" s="36" t="n">
        <v>46052</v>
      </c>
      <c r="E68" s="17" t="n">
        <v>278.15</v>
      </c>
      <c r="F68" s="17" t="n">
        <v>273.99</v>
      </c>
      <c r="G68" s="17" t="n">
        <v>1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16</v>
      </c>
      <c r="B69" s="16" t="s">
        <v>18</v>
      </c>
      <c r="C69" s="35" t="n">
        <v>46052</v>
      </c>
      <c r="D69" s="36" t="n">
        <v>46052</v>
      </c>
      <c r="E69" s="17" t="n">
        <v>278.15</v>
      </c>
      <c r="F69" s="17" t="n">
        <v>273.93</v>
      </c>
      <c r="G69" s="17" t="n">
        <v>2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16</v>
      </c>
      <c r="B70" s="16" t="s">
        <v>18</v>
      </c>
      <c r="C70" s="35" t="n">
        <v>46052</v>
      </c>
      <c r="D70" s="36" t="n">
        <v>46052</v>
      </c>
      <c r="E70" s="17" t="n">
        <v>278.57</v>
      </c>
      <c r="F70" s="17" t="n">
        <v>273.9</v>
      </c>
      <c r="G70" s="17" t="n">
        <v>10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16</v>
      </c>
      <c r="B71" s="16" t="s">
        <v>18</v>
      </c>
      <c r="C71" s="35" t="n">
        <v>46052</v>
      </c>
      <c r="D71" s="36" t="n">
        <v>46052</v>
      </c>
      <c r="E71" s="17" t="n">
        <v>277.35</v>
      </c>
      <c r="F71" s="17" t="n">
        <v>273.94</v>
      </c>
      <c r="G71" s="17" t="n">
        <v>6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16</v>
      </c>
      <c r="B72" s="16" t="s">
        <v>18</v>
      </c>
      <c r="C72" s="35" t="n">
        <v>46052</v>
      </c>
      <c r="D72" s="36" t="n">
        <v>46052</v>
      </c>
      <c r="E72" s="17" t="n">
        <v>277.35</v>
      </c>
      <c r="F72" s="17" t="n">
        <v>273.5</v>
      </c>
      <c r="G72" s="17" t="n">
        <v>4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16</v>
      </c>
      <c r="B73" s="16" t="s">
        <v>18</v>
      </c>
      <c r="C73" s="35" t="n">
        <v>46052</v>
      </c>
      <c r="D73" s="36" t="n">
        <v>46052</v>
      </c>
      <c r="E73" s="17" t="n">
        <v>277.15</v>
      </c>
      <c r="F73" s="17" t="n">
        <v>275.22</v>
      </c>
      <c r="G73" s="17" t="n">
        <v>10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16</v>
      </c>
      <c r="B74" s="16" t="s">
        <v>18</v>
      </c>
      <c r="C74" s="35" t="n">
        <v>46052</v>
      </c>
      <c r="D74" s="36" t="n">
        <v>46052</v>
      </c>
      <c r="E74" s="17" t="n">
        <v>276.47</v>
      </c>
      <c r="F74" s="17" t="n">
        <v>275.25</v>
      </c>
      <c r="G74" s="17" t="n">
        <v>10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16</v>
      </c>
      <c r="B75" s="16" t="s">
        <v>18</v>
      </c>
      <c r="C75" s="35" t="n">
        <v>46052</v>
      </c>
      <c r="D75" s="36" t="n">
        <v>46052</v>
      </c>
      <c r="E75" s="17" t="n">
        <v>276.18</v>
      </c>
      <c r="F75" s="17" t="n">
        <v>275.43</v>
      </c>
      <c r="G75" s="17" t="n">
        <v>10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16</v>
      </c>
      <c r="B76" s="16" t="s">
        <v>18</v>
      </c>
      <c r="C76" s="35" t="n">
        <v>46052</v>
      </c>
      <c r="D76" s="36" t="n">
        <v>46052</v>
      </c>
      <c r="E76" s="17" t="n">
        <v>276.6</v>
      </c>
      <c r="F76" s="17" t="n">
        <v>275.58</v>
      </c>
      <c r="G76" s="17" t="n">
        <v>8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16</v>
      </c>
      <c r="B77" s="16" t="s">
        <v>18</v>
      </c>
      <c r="C77" s="35" t="n">
        <v>46052</v>
      </c>
      <c r="D77" s="36" t="n">
        <v>46052</v>
      </c>
      <c r="E77" s="17" t="n">
        <v>276.6</v>
      </c>
      <c r="F77" s="17" t="n">
        <v>275.58</v>
      </c>
      <c r="G77" s="17" t="n">
        <v>2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16</v>
      </c>
      <c r="B78" s="16" t="s">
        <v>18</v>
      </c>
      <c r="C78" s="35" t="n">
        <v>46052</v>
      </c>
      <c r="D78" s="36" t="n">
        <v>46052</v>
      </c>
      <c r="E78" s="17" t="n">
        <v>276.81</v>
      </c>
      <c r="F78" s="17" t="n">
        <v>275.74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16</v>
      </c>
      <c r="B79" s="16" t="s">
        <v>18</v>
      </c>
      <c r="C79" s="35" t="n">
        <v>46052</v>
      </c>
      <c r="D79" s="36" t="n">
        <v>46052</v>
      </c>
      <c r="E79" s="17" t="n">
        <v>276.81</v>
      </c>
      <c r="F79" s="17" t="n">
        <v>275.58</v>
      </c>
      <c r="G79" s="17" t="n">
        <v>5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16</v>
      </c>
      <c r="B80" s="16" t="s">
        <v>18</v>
      </c>
      <c r="C80" s="35" t="n">
        <v>46052</v>
      </c>
      <c r="D80" s="36" t="n">
        <v>46052</v>
      </c>
      <c r="E80" s="17" t="n">
        <v>276.81</v>
      </c>
      <c r="F80" s="17" t="n">
        <v>275.5</v>
      </c>
      <c r="G80" s="17" t="n">
        <v>2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16</v>
      </c>
      <c r="B81" s="16" t="s">
        <v>18</v>
      </c>
      <c r="C81" s="35" t="n">
        <v>46052</v>
      </c>
      <c r="D81" s="36" t="n">
        <v>46052</v>
      </c>
      <c r="E81" s="17" t="n">
        <v>276.81</v>
      </c>
      <c r="F81" s="17" t="n">
        <v>275.18</v>
      </c>
      <c r="G81" s="17" t="n">
        <v>2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16</v>
      </c>
      <c r="B82" s="16" t="s">
        <v>18</v>
      </c>
      <c r="C82" s="35" t="n">
        <v>46052</v>
      </c>
      <c r="D82" s="36" t="n">
        <v>46052</v>
      </c>
      <c r="E82" s="17" t="n">
        <v>276.82</v>
      </c>
      <c r="F82" s="17" t="n">
        <v>276.2</v>
      </c>
      <c r="G82" s="17" t="n">
        <v>10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16</v>
      </c>
      <c r="B83" s="16" t="s">
        <v>18</v>
      </c>
      <c r="C83" s="35" t="n">
        <v>46052</v>
      </c>
      <c r="D83" s="36" t="n">
        <v>46052</v>
      </c>
      <c r="E83" s="17" t="n">
        <v>276.82</v>
      </c>
      <c r="F83" s="17" t="n">
        <v>276</v>
      </c>
      <c r="G83" s="17" t="n">
        <v>10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16</v>
      </c>
      <c r="B84" s="16" t="s">
        <v>18</v>
      </c>
      <c r="C84" s="35" t="n">
        <v>46055</v>
      </c>
      <c r="D84" s="36" t="n">
        <v>46056</v>
      </c>
      <c r="E84" s="17" t="n">
        <v>258.52</v>
      </c>
      <c r="F84" s="17" t="n">
        <v>274.39</v>
      </c>
      <c r="G84" s="17" t="n">
        <v>10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16</v>
      </c>
      <c r="B85" s="16" t="s">
        <v>18</v>
      </c>
      <c r="C85" s="35" t="n">
        <v>46055</v>
      </c>
      <c r="D85" s="36" t="n">
        <v>46056</v>
      </c>
      <c r="E85" s="17" t="n">
        <v>258.62</v>
      </c>
      <c r="F85" s="17" t="n">
        <v>274.39</v>
      </c>
      <c r="G85" s="17" t="n">
        <v>10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16</v>
      </c>
      <c r="B86" s="16" t="s">
        <v>18</v>
      </c>
      <c r="C86" s="35" t="n">
        <v>46055</v>
      </c>
      <c r="D86" s="36" t="n">
        <v>46056</v>
      </c>
      <c r="E86" s="17" t="n">
        <v>258.45</v>
      </c>
      <c r="F86" s="17" t="n">
        <v>274.39</v>
      </c>
      <c r="G86" s="17" t="n">
        <v>10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16</v>
      </c>
      <c r="B87" s="16" t="s">
        <v>18</v>
      </c>
      <c r="C87" s="35" t="n">
        <v>46055</v>
      </c>
      <c r="D87" s="36" t="n">
        <v>46056</v>
      </c>
      <c r="E87" s="17" t="n">
        <v>258.43</v>
      </c>
      <c r="F87" s="17" t="n">
        <v>274.39</v>
      </c>
      <c r="G87" s="17" t="n">
        <v>10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16</v>
      </c>
      <c r="B88" s="16" t="s">
        <v>18</v>
      </c>
      <c r="C88" s="35" t="n">
        <v>46055</v>
      </c>
      <c r="D88" s="36" t="n">
        <v>46056</v>
      </c>
      <c r="E88" s="17" t="n">
        <v>258.4</v>
      </c>
      <c r="F88" s="17" t="n">
        <v>274.39</v>
      </c>
      <c r="G88" s="17" t="n">
        <v>10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16</v>
      </c>
      <c r="B89" s="16" t="s">
        <v>18</v>
      </c>
      <c r="C89" s="35" t="n">
        <v>46055</v>
      </c>
      <c r="D89" s="36" t="n">
        <v>46056</v>
      </c>
      <c r="E89" s="17" t="n">
        <v>258.26</v>
      </c>
      <c r="F89" s="17" t="n">
        <v>274.39</v>
      </c>
      <c r="G89" s="17" t="n">
        <v>10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16</v>
      </c>
      <c r="B90" s="16" t="s">
        <v>18</v>
      </c>
      <c r="C90" s="35" t="n">
        <v>46055</v>
      </c>
      <c r="D90" s="36" t="n">
        <v>46056</v>
      </c>
      <c r="E90" s="17" t="n">
        <v>258.3</v>
      </c>
      <c r="F90" s="17" t="n">
        <v>274.39</v>
      </c>
      <c r="G90" s="17" t="n">
        <v>10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16</v>
      </c>
      <c r="B91" s="16" t="s">
        <v>18</v>
      </c>
      <c r="C91" s="35" t="n">
        <v>46055</v>
      </c>
      <c r="D91" s="36" t="n">
        <v>46056</v>
      </c>
      <c r="E91" s="17" t="n">
        <v>257.49</v>
      </c>
      <c r="F91" s="17" t="n">
        <v>274.39</v>
      </c>
      <c r="G91" s="17" t="n">
        <v>10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16</v>
      </c>
      <c r="B92" s="16" t="s">
        <v>18</v>
      </c>
      <c r="C92" s="35" t="n">
        <v>46055</v>
      </c>
      <c r="D92" s="36" t="n">
        <v>46056</v>
      </c>
      <c r="E92" s="17" t="n">
        <v>257.58</v>
      </c>
      <c r="F92" s="17" t="n">
        <v>277.14</v>
      </c>
      <c r="G92" s="17" t="n">
        <v>10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16</v>
      </c>
      <c r="B93" s="16" t="s">
        <v>18</v>
      </c>
      <c r="C93" s="35" t="n">
        <v>46055</v>
      </c>
      <c r="D93" s="36" t="n">
        <v>46056</v>
      </c>
      <c r="E93" s="17" t="n">
        <v>257.68</v>
      </c>
      <c r="F93" s="17" t="n">
        <v>277.14</v>
      </c>
      <c r="G93" s="17" t="n">
        <v>10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16</v>
      </c>
      <c r="B94" s="16" t="s">
        <v>18</v>
      </c>
      <c r="C94" s="35" t="n">
        <v>46055</v>
      </c>
      <c r="D94" s="36" t="n">
        <v>46056</v>
      </c>
      <c r="E94" s="17" t="n">
        <v>257.68</v>
      </c>
      <c r="F94" s="17" t="n">
        <v>277.14</v>
      </c>
      <c r="G94" s="17" t="n">
        <v>10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16</v>
      </c>
      <c r="B95" s="16" t="s">
        <v>18</v>
      </c>
      <c r="C95" s="35" t="n">
        <v>46055</v>
      </c>
      <c r="D95" s="36" t="n">
        <v>46056</v>
      </c>
      <c r="E95" s="17" t="n">
        <v>260.91</v>
      </c>
      <c r="F95" s="17" t="n">
        <v>277.14</v>
      </c>
      <c r="G95" s="17" t="n">
        <v>10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16</v>
      </c>
      <c r="B96" s="16" t="s">
        <v>18</v>
      </c>
      <c r="C96" s="35" t="n">
        <v>46055</v>
      </c>
      <c r="D96" s="36" t="n">
        <v>46056</v>
      </c>
      <c r="E96" s="17" t="n">
        <v>261.05</v>
      </c>
      <c r="F96" s="17" t="n">
        <v>277.14</v>
      </c>
      <c r="G96" s="17" t="n">
        <v>3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16</v>
      </c>
      <c r="B97" s="16" t="s">
        <v>18</v>
      </c>
      <c r="C97" s="35" t="n">
        <v>46055</v>
      </c>
      <c r="D97" s="36" t="n">
        <v>46056</v>
      </c>
      <c r="E97" s="17" t="n">
        <v>261.15</v>
      </c>
      <c r="F97" s="17" t="n">
        <v>277.14</v>
      </c>
      <c r="G97" s="17" t="n">
        <v>7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16</v>
      </c>
      <c r="B98" s="16" t="s">
        <v>18</v>
      </c>
      <c r="C98" s="35" t="n">
        <v>46055</v>
      </c>
      <c r="D98" s="36" t="n">
        <v>46056</v>
      </c>
      <c r="E98" s="17" t="n">
        <v>261.09</v>
      </c>
      <c r="F98" s="17" t="n">
        <v>277.14</v>
      </c>
      <c r="G98" s="17" t="n">
        <v>10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16</v>
      </c>
      <c r="B99" s="16" t="s">
        <v>18</v>
      </c>
      <c r="C99" s="35" t="n">
        <v>46055</v>
      </c>
      <c r="D99" s="36" t="n">
        <v>46056</v>
      </c>
      <c r="E99" s="17" t="n">
        <v>261.06</v>
      </c>
      <c r="F99" s="17" t="n">
        <v>277.14</v>
      </c>
      <c r="G99" s="17" t="n">
        <v>10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16</v>
      </c>
      <c r="B100" s="16" t="s">
        <v>18</v>
      </c>
      <c r="C100" s="35" t="n">
        <v>46055</v>
      </c>
      <c r="D100" s="36" t="n">
        <v>46056</v>
      </c>
      <c r="E100" s="17" t="n">
        <v>261.03</v>
      </c>
      <c r="F100" s="17" t="n">
        <v>277.14</v>
      </c>
      <c r="G100" s="17" t="n">
        <v>10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16</v>
      </c>
      <c r="B101" s="16" t="s">
        <v>18</v>
      </c>
      <c r="C101" s="35" t="n">
        <v>46055</v>
      </c>
      <c r="D101" s="36" t="n">
        <v>46056</v>
      </c>
      <c r="E101" s="17" t="n">
        <v>260.8</v>
      </c>
      <c r="F101" s="17" t="n">
        <v>277.01</v>
      </c>
      <c r="G101" s="17" t="n">
        <v>10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16</v>
      </c>
      <c r="B102" s="16" t="s">
        <v>18</v>
      </c>
      <c r="C102" s="35" t="n">
        <v>46055</v>
      </c>
      <c r="D102" s="36" t="n">
        <v>46056</v>
      </c>
      <c r="E102" s="17" t="n">
        <v>261.05</v>
      </c>
      <c r="F102" s="17" t="n">
        <v>277.01</v>
      </c>
      <c r="G102" s="17" t="n">
        <v>10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16</v>
      </c>
      <c r="B103" s="16" t="s">
        <v>18</v>
      </c>
      <c r="C103" s="35" t="n">
        <v>46055</v>
      </c>
      <c r="D103" s="36" t="n">
        <v>46056</v>
      </c>
      <c r="E103" s="17" t="n">
        <v>261.05</v>
      </c>
      <c r="F103" s="17" t="n">
        <v>276.38</v>
      </c>
      <c r="G103" s="17" t="n">
        <v>10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16</v>
      </c>
      <c r="B104" s="16" t="s">
        <v>18</v>
      </c>
      <c r="C104" s="35" t="n">
        <v>46055</v>
      </c>
      <c r="D104" s="36" t="n">
        <v>46056</v>
      </c>
      <c r="E104" s="17" t="n">
        <v>261.05</v>
      </c>
      <c r="F104" s="17" t="n">
        <v>276.04</v>
      </c>
      <c r="G104" s="17" t="n">
        <v>10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16</v>
      </c>
      <c r="B105" s="16" t="s">
        <v>18</v>
      </c>
      <c r="C105" s="35" t="n">
        <v>46055</v>
      </c>
      <c r="D105" s="36" t="n">
        <v>46056</v>
      </c>
      <c r="E105" s="17" t="n">
        <v>261.05</v>
      </c>
      <c r="F105" s="17" t="n">
        <v>276.08</v>
      </c>
      <c r="G105" s="17" t="n">
        <v>2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16</v>
      </c>
      <c r="B106" s="16" t="s">
        <v>18</v>
      </c>
      <c r="C106" s="35" t="n">
        <v>46055</v>
      </c>
      <c r="D106" s="36" t="n">
        <v>46056</v>
      </c>
      <c r="E106" s="17" t="n">
        <v>261.06</v>
      </c>
      <c r="F106" s="17" t="n">
        <v>276.08</v>
      </c>
      <c r="G106" s="17" t="n">
        <v>5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16</v>
      </c>
      <c r="B107" s="16" t="s">
        <v>18</v>
      </c>
      <c r="C107" s="35" t="n">
        <v>46055</v>
      </c>
      <c r="D107" s="36" t="n">
        <v>46056</v>
      </c>
      <c r="E107" s="17" t="n">
        <v>261.08</v>
      </c>
      <c r="F107" s="17" t="n">
        <v>276.08</v>
      </c>
      <c r="G107" s="17" t="n">
        <v>3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16</v>
      </c>
      <c r="B108" s="16" t="s">
        <v>18</v>
      </c>
      <c r="C108" s="35" t="n">
        <v>46055</v>
      </c>
      <c r="D108" s="36" t="n">
        <v>46056</v>
      </c>
      <c r="E108" s="17" t="n">
        <v>261.07</v>
      </c>
      <c r="F108" s="17" t="n">
        <v>276.11</v>
      </c>
      <c r="G108" s="17" t="n">
        <v>10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16</v>
      </c>
      <c r="B109" s="16" t="s">
        <v>18</v>
      </c>
      <c r="C109" s="35" t="n">
        <v>46055</v>
      </c>
      <c r="D109" s="36" t="n">
        <v>46056</v>
      </c>
      <c r="E109" s="17" t="n">
        <v>261.07</v>
      </c>
      <c r="F109" s="17" t="n">
        <v>276.12</v>
      </c>
      <c r="G109" s="17" t="n">
        <v>5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16</v>
      </c>
      <c r="B110" s="16" t="s">
        <v>18</v>
      </c>
      <c r="C110" s="35" t="n">
        <v>46055</v>
      </c>
      <c r="D110" s="36" t="n">
        <v>46056</v>
      </c>
      <c r="E110" s="17" t="n">
        <v>261.08</v>
      </c>
      <c r="F110" s="17" t="n">
        <v>276.12</v>
      </c>
      <c r="G110" s="17" t="n">
        <v>5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16</v>
      </c>
      <c r="B111" s="16" t="s">
        <v>18</v>
      </c>
      <c r="C111" s="35" t="n">
        <v>46055</v>
      </c>
      <c r="D111" s="36" t="n">
        <v>46056</v>
      </c>
      <c r="E111" s="17" t="n">
        <v>261.08</v>
      </c>
      <c r="F111" s="17" t="n">
        <v>276.12</v>
      </c>
      <c r="G111" s="17" t="n">
        <v>2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16</v>
      </c>
      <c r="B112" s="16" t="s">
        <v>18</v>
      </c>
      <c r="C112" s="35" t="n">
        <v>46055</v>
      </c>
      <c r="D112" s="36" t="n">
        <v>46056</v>
      </c>
      <c r="E112" s="17" t="n">
        <v>261.15</v>
      </c>
      <c r="F112" s="17" t="n">
        <v>276.12</v>
      </c>
      <c r="G112" s="17" t="n">
        <v>8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16</v>
      </c>
      <c r="B113" s="16" t="s">
        <v>18</v>
      </c>
      <c r="C113" s="35" t="n">
        <v>46057</v>
      </c>
      <c r="D113" s="36" t="n">
        <v>46077</v>
      </c>
      <c r="E113" s="17" t="n">
        <v>281.7</v>
      </c>
      <c r="F113" s="17" t="n">
        <v>286.7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16</v>
      </c>
      <c r="B114" s="16" t="s">
        <v>18</v>
      </c>
      <c r="C114" s="35" t="n">
        <v>46057</v>
      </c>
      <c r="D114" s="36" t="n">
        <v>46077</v>
      </c>
      <c r="E114" s="17" t="n">
        <v>281.7</v>
      </c>
      <c r="F114" s="17" t="n">
        <v>286.7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16</v>
      </c>
      <c r="B115" s="16" t="s">
        <v>18</v>
      </c>
      <c r="C115" s="35" t="n">
        <v>46057</v>
      </c>
      <c r="D115" s="36" t="n">
        <v>46077</v>
      </c>
      <c r="E115" s="17" t="n">
        <v>281.7</v>
      </c>
      <c r="F115" s="17" t="n">
        <v>286.7</v>
      </c>
      <c r="G115" s="17" t="n">
        <v>8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16</v>
      </c>
      <c r="B116" s="16" t="s">
        <v>18</v>
      </c>
      <c r="C116" s="35" t="n">
        <v>46057</v>
      </c>
      <c r="D116" s="36" t="n">
        <v>46077</v>
      </c>
      <c r="E116" s="17" t="n">
        <v>281.47</v>
      </c>
      <c r="F116" s="17" t="n">
        <v>285.88</v>
      </c>
      <c r="G116" s="17" t="n">
        <v>2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16</v>
      </c>
      <c r="B117" s="16" t="s">
        <v>18</v>
      </c>
      <c r="C117" s="35" t="n">
        <v>46057</v>
      </c>
      <c r="D117" s="36" t="n">
        <v>46077</v>
      </c>
      <c r="E117" s="17" t="n">
        <v>281.7</v>
      </c>
      <c r="F117" s="17" t="n">
        <v>285.88</v>
      </c>
      <c r="G117" s="17" t="n">
        <v>8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16</v>
      </c>
      <c r="B118" s="16" t="s">
        <v>18</v>
      </c>
      <c r="C118" s="35" t="n">
        <v>46057</v>
      </c>
      <c r="D118" s="36" t="n">
        <v>46077</v>
      </c>
      <c r="E118" s="17" t="n">
        <v>281.67</v>
      </c>
      <c r="F118" s="17" t="n">
        <v>286</v>
      </c>
      <c r="G118" s="17" t="n">
        <v>10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16</v>
      </c>
      <c r="B119" s="16" t="s">
        <v>18</v>
      </c>
      <c r="C119" s="35" t="n">
        <v>46057</v>
      </c>
      <c r="D119" s="36" t="n">
        <v>46077</v>
      </c>
      <c r="E119" s="17" t="n">
        <v>281.67</v>
      </c>
      <c r="F119" s="17" t="n">
        <v>286.05</v>
      </c>
      <c r="G119" s="17" t="n">
        <v>10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16</v>
      </c>
      <c r="B120" s="16" t="s">
        <v>18</v>
      </c>
      <c r="C120" s="35" t="n">
        <v>46057</v>
      </c>
      <c r="D120" s="36" t="n">
        <v>46077</v>
      </c>
      <c r="E120" s="17" t="n">
        <v>281.54</v>
      </c>
      <c r="F120" s="17" t="n">
        <v>286.05</v>
      </c>
      <c r="G120" s="17" t="n">
        <v>10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16</v>
      </c>
      <c r="B121" s="16" t="s">
        <v>18</v>
      </c>
      <c r="C121" s="35" t="n">
        <v>46057</v>
      </c>
      <c r="D121" s="36" t="n">
        <v>46077</v>
      </c>
      <c r="E121" s="17" t="n">
        <v>281.48</v>
      </c>
      <c r="F121" s="17" t="n">
        <v>286.17</v>
      </c>
      <c r="G121" s="17" t="n">
        <v>8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16</v>
      </c>
      <c r="B122" s="16" t="s">
        <v>18</v>
      </c>
      <c r="C122" s="35" t="n">
        <v>46057</v>
      </c>
      <c r="D122" s="36" t="n">
        <v>46077</v>
      </c>
      <c r="E122" s="17" t="n">
        <v>281.48</v>
      </c>
      <c r="F122" s="17" t="n">
        <v>286.17</v>
      </c>
      <c r="G122" s="17" t="n">
        <v>2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16</v>
      </c>
      <c r="B123" s="16" t="s">
        <v>18</v>
      </c>
      <c r="C123" s="35" t="n">
        <v>46057</v>
      </c>
      <c r="D123" s="36" t="n">
        <v>46077</v>
      </c>
      <c r="E123" s="17" t="n">
        <v>281.51</v>
      </c>
      <c r="F123" s="17" t="n">
        <v>286.18</v>
      </c>
      <c r="G123" s="17" t="n">
        <v>10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16</v>
      </c>
      <c r="B124" s="16" t="s">
        <v>18</v>
      </c>
      <c r="C124" s="35" t="n">
        <v>46057</v>
      </c>
      <c r="D124" s="36" t="n">
        <v>46077</v>
      </c>
      <c r="E124" s="17" t="n">
        <v>281.51</v>
      </c>
      <c r="F124" s="17" t="n">
        <v>286.14</v>
      </c>
      <c r="G124" s="17" t="n">
        <v>9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16</v>
      </c>
      <c r="B125" s="16" t="s">
        <v>18</v>
      </c>
      <c r="C125" s="35" t="n">
        <v>46057</v>
      </c>
      <c r="D125" s="36" t="n">
        <v>46077</v>
      </c>
      <c r="E125" s="17" t="n">
        <v>281.51</v>
      </c>
      <c r="F125" s="17" t="n">
        <v>285.97</v>
      </c>
      <c r="G125" s="17" t="n">
        <v>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16</v>
      </c>
      <c r="B126" s="16" t="s">
        <v>18</v>
      </c>
      <c r="C126" s="35" t="n">
        <v>46057</v>
      </c>
      <c r="D126" s="36" t="n">
        <v>46077</v>
      </c>
      <c r="E126" s="17" t="n">
        <v>281.51</v>
      </c>
      <c r="F126" s="17" t="n">
        <v>286.1</v>
      </c>
      <c r="G126" s="17" t="n">
        <v>10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16</v>
      </c>
      <c r="B127" s="16" t="s">
        <v>18</v>
      </c>
      <c r="C127" s="35" t="n">
        <v>46057</v>
      </c>
      <c r="D127" s="36" t="n">
        <v>46077</v>
      </c>
      <c r="E127" s="17" t="n">
        <v>281.3</v>
      </c>
      <c r="F127" s="17" t="n">
        <v>285.98</v>
      </c>
      <c r="G127" s="17" t="n">
        <v>10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16</v>
      </c>
      <c r="B128" s="16" t="s">
        <v>18</v>
      </c>
      <c r="C128" s="35" t="n">
        <v>46069</v>
      </c>
      <c r="D128" s="36" t="n">
        <v>46077</v>
      </c>
      <c r="E128" s="17" t="n">
        <v>277.6</v>
      </c>
      <c r="F128" s="17" t="n">
        <v>286.17</v>
      </c>
      <c r="G128" s="17" t="n">
        <v>2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16</v>
      </c>
      <c r="B129" s="16" t="s">
        <v>18</v>
      </c>
      <c r="C129" s="35" t="n">
        <v>46069</v>
      </c>
      <c r="D129" s="36" t="n">
        <v>46077</v>
      </c>
      <c r="E129" s="17" t="n">
        <v>277.6</v>
      </c>
      <c r="F129" s="17" t="n">
        <v>286.17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16</v>
      </c>
      <c r="B130" s="16" t="s">
        <v>18</v>
      </c>
      <c r="C130" s="35" t="n">
        <v>46069</v>
      </c>
      <c r="D130" s="36" t="n">
        <v>46077</v>
      </c>
      <c r="E130" s="17" t="n">
        <v>277.6</v>
      </c>
      <c r="F130" s="17" t="n">
        <v>286.17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16</v>
      </c>
      <c r="B131" s="16" t="s">
        <v>18</v>
      </c>
      <c r="C131" s="35" t="n">
        <v>46069</v>
      </c>
      <c r="D131" s="36" t="n">
        <v>46077</v>
      </c>
      <c r="E131" s="17" t="n">
        <v>277.4</v>
      </c>
      <c r="F131" s="17" t="n">
        <v>286.17</v>
      </c>
      <c r="G131" s="17" t="n">
        <v>4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16</v>
      </c>
      <c r="B132" s="16" t="s">
        <v>18</v>
      </c>
      <c r="C132" s="35" t="n">
        <v>46069</v>
      </c>
      <c r="D132" s="36" t="n">
        <v>46077</v>
      </c>
      <c r="E132" s="17" t="n">
        <v>276.84</v>
      </c>
      <c r="F132" s="17" t="n">
        <v>286.17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16</v>
      </c>
      <c r="B133" s="16" t="s">
        <v>18</v>
      </c>
      <c r="C133" s="35" t="n">
        <v>46069</v>
      </c>
      <c r="D133" s="36" t="n">
        <v>46077</v>
      </c>
      <c r="E133" s="17" t="n">
        <v>276.84</v>
      </c>
      <c r="F133" s="17" t="n">
        <v>286.16</v>
      </c>
      <c r="G133" s="17" t="n">
        <v>1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16</v>
      </c>
      <c r="B134" s="16" t="s">
        <v>18</v>
      </c>
      <c r="C134" s="35" t="n">
        <v>46069</v>
      </c>
      <c r="D134" s="36" t="n">
        <v>46084</v>
      </c>
      <c r="E134" s="17" t="n">
        <v>275.6</v>
      </c>
      <c r="F134" s="17" t="n">
        <v>297.1</v>
      </c>
      <c r="G134" s="17" t="n">
        <v>2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16</v>
      </c>
      <c r="B135" s="16" t="s">
        <v>18</v>
      </c>
      <c r="C135" s="35" t="n">
        <v>46070</v>
      </c>
      <c r="D135" s="36" t="n">
        <v>46084</v>
      </c>
      <c r="E135" s="17" t="n">
        <v>272.55</v>
      </c>
      <c r="F135" s="17" t="n">
        <v>297.1</v>
      </c>
      <c r="G135" s="17" t="n">
        <v>5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16</v>
      </c>
      <c r="B136" s="16" t="s">
        <v>18</v>
      </c>
      <c r="C136" s="35" t="n">
        <v>46070</v>
      </c>
      <c r="D136" s="36" t="n">
        <v>46086</v>
      </c>
      <c r="E136" s="17" t="n">
        <v>272.55</v>
      </c>
      <c r="F136" s="17" t="n">
        <v>292.6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16</v>
      </c>
      <c r="B137" s="16" t="s">
        <v>18</v>
      </c>
      <c r="C137" s="35" t="n">
        <v>46084</v>
      </c>
      <c r="D137" s="36" t="n">
        <v>46086</v>
      </c>
      <c r="E137" s="17" t="n">
        <v>297.36</v>
      </c>
      <c r="F137" s="17" t="n">
        <v>292.6</v>
      </c>
      <c r="G137" s="17" t="n">
        <v>9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16</v>
      </c>
      <c r="B138" s="16" t="s">
        <v>18</v>
      </c>
      <c r="C138" s="35" t="n">
        <v>46084</v>
      </c>
      <c r="D138" s="36" t="n">
        <v>46086</v>
      </c>
      <c r="E138" s="17" t="n">
        <v>297.36</v>
      </c>
      <c r="F138" s="17" t="n">
        <v>292.61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16</v>
      </c>
      <c r="B139" s="16" t="s">
        <v>18</v>
      </c>
      <c r="C139" s="35" t="n">
        <v>46084</v>
      </c>
      <c r="D139" s="36" t="n">
        <v>46086</v>
      </c>
      <c r="E139" s="17" t="n">
        <v>297.36</v>
      </c>
      <c r="F139" s="17" t="n">
        <v>292.61</v>
      </c>
      <c r="G139" s="17" t="n">
        <v>9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16</v>
      </c>
      <c r="B140" s="16" t="s">
        <v>18</v>
      </c>
      <c r="C140" s="35" t="n">
        <v>46084</v>
      </c>
      <c r="D140" s="36" t="n">
        <v>46086</v>
      </c>
      <c r="E140" s="17" t="n">
        <v>297.36</v>
      </c>
      <c r="F140" s="17" t="n">
        <v>292.61</v>
      </c>
      <c r="G140" s="17" t="n">
        <v>1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16</v>
      </c>
      <c r="B141" s="16" t="s">
        <v>18</v>
      </c>
      <c r="C141" s="35" t="n">
        <v>46084</v>
      </c>
      <c r="D141" s="36" t="n">
        <v>46086</v>
      </c>
      <c r="E141" s="17" t="n">
        <v>297.36</v>
      </c>
      <c r="F141" s="17" t="n">
        <v>292.61</v>
      </c>
      <c r="G141" s="17" t="n">
        <v>9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16</v>
      </c>
      <c r="B142" s="16" t="s">
        <v>18</v>
      </c>
      <c r="C142" s="35" t="n">
        <v>46084</v>
      </c>
      <c r="D142" s="36" t="n">
        <v>46086</v>
      </c>
      <c r="E142" s="17" t="n">
        <v>297.36</v>
      </c>
      <c r="F142" s="17" t="n">
        <v>292.53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16</v>
      </c>
      <c r="B143" s="16" t="s">
        <v>18</v>
      </c>
      <c r="C143" s="35" t="n">
        <v>46084</v>
      </c>
      <c r="D143" s="36" t="n">
        <v>46086</v>
      </c>
      <c r="E143" s="17" t="n">
        <v>297.35</v>
      </c>
      <c r="F143" s="17" t="n">
        <v>292.53</v>
      </c>
      <c r="G143" s="17" t="n">
        <v>4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16</v>
      </c>
      <c r="B144" s="16" t="s">
        <v>18</v>
      </c>
      <c r="C144" s="35" t="n">
        <v>46084</v>
      </c>
      <c r="D144" s="36" t="n">
        <v>46086</v>
      </c>
      <c r="E144" s="17" t="n">
        <v>297.35</v>
      </c>
      <c r="F144" s="17" t="n">
        <v>292.5</v>
      </c>
      <c r="G144" s="17" t="n">
        <v>1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16</v>
      </c>
      <c r="B145" s="16" t="s">
        <v>18</v>
      </c>
      <c r="C145" s="35" t="n">
        <v>46084</v>
      </c>
      <c r="D145" s="36" t="n">
        <v>46086</v>
      </c>
      <c r="E145" s="17" t="n">
        <v>297.35</v>
      </c>
      <c r="F145" s="17" t="n">
        <v>292.42</v>
      </c>
      <c r="G145" s="17" t="n">
        <v>4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16</v>
      </c>
      <c r="B146" s="16" t="s">
        <v>18</v>
      </c>
      <c r="C146" s="35" t="n">
        <v>46084</v>
      </c>
      <c r="D146" s="36" t="n">
        <v>46086</v>
      </c>
      <c r="E146" s="17" t="n">
        <v>297.35</v>
      </c>
      <c r="F146" s="17" t="n">
        <v>292.6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16</v>
      </c>
      <c r="B147" s="16" t="s">
        <v>18</v>
      </c>
      <c r="C147" s="35" t="n">
        <v>46084</v>
      </c>
      <c r="D147" s="36" t="n">
        <v>46086</v>
      </c>
      <c r="E147" s="17" t="n">
        <v>297.35</v>
      </c>
      <c r="F147" s="17" t="n">
        <v>292.6</v>
      </c>
      <c r="G147" s="17" t="n">
        <v>9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16</v>
      </c>
      <c r="B148" s="16" t="s">
        <v>18</v>
      </c>
      <c r="C148" s="35" t="n">
        <v>46084</v>
      </c>
      <c r="D148" s="36" t="n">
        <v>46086</v>
      </c>
      <c r="E148" s="17" t="n">
        <v>297.35</v>
      </c>
      <c r="F148" s="17" t="n">
        <v>292.7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16</v>
      </c>
      <c r="B149" s="16" t="s">
        <v>18</v>
      </c>
      <c r="C149" s="35" t="n">
        <v>46084</v>
      </c>
      <c r="D149" s="36" t="n">
        <v>46086</v>
      </c>
      <c r="E149" s="17" t="n">
        <v>297.35</v>
      </c>
      <c r="F149" s="17" t="n">
        <v>292.7</v>
      </c>
      <c r="G149" s="17" t="n">
        <v>9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16</v>
      </c>
      <c r="B150" s="16" t="s">
        <v>18</v>
      </c>
      <c r="C150" s="35" t="n">
        <v>46084</v>
      </c>
      <c r="D150" s="36" t="n">
        <v>46091</v>
      </c>
      <c r="E150" s="17" t="n">
        <v>297.35</v>
      </c>
      <c r="F150" s="17" t="n">
        <v>295.29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16</v>
      </c>
      <c r="B151" s="16" t="s">
        <v>18</v>
      </c>
      <c r="C151" s="35" t="n">
        <v>46084</v>
      </c>
      <c r="D151" s="36" t="n">
        <v>46091</v>
      </c>
      <c r="E151" s="17" t="n">
        <v>297.34</v>
      </c>
      <c r="F151" s="17" t="n">
        <v>295.29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16</v>
      </c>
      <c r="B152" s="16" t="s">
        <v>18</v>
      </c>
      <c r="C152" s="35" t="n">
        <v>46084</v>
      </c>
      <c r="D152" s="36" t="n">
        <v>46091</v>
      </c>
      <c r="E152" s="17" t="n">
        <v>297.34</v>
      </c>
      <c r="F152" s="17" t="n">
        <v>295.29</v>
      </c>
      <c r="G152" s="17" t="n">
        <v>8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16</v>
      </c>
      <c r="B153" s="16" t="s">
        <v>18</v>
      </c>
      <c r="C153" s="35" t="n">
        <v>46084</v>
      </c>
      <c r="D153" s="36" t="n">
        <v>46091</v>
      </c>
      <c r="E153" s="17" t="n">
        <v>297.34</v>
      </c>
      <c r="F153" s="17" t="n">
        <v>295.31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16</v>
      </c>
      <c r="B154" s="16" t="s">
        <v>18</v>
      </c>
      <c r="C154" s="35" t="n">
        <v>46084</v>
      </c>
      <c r="D154" s="36" t="n">
        <v>46091</v>
      </c>
      <c r="E154" s="17" t="n">
        <v>297.34</v>
      </c>
      <c r="F154" s="17" t="n">
        <v>295.31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16</v>
      </c>
      <c r="B155" s="16" t="s">
        <v>18</v>
      </c>
      <c r="C155" s="35" t="n">
        <v>46084</v>
      </c>
      <c r="D155" s="36" t="n">
        <v>46091</v>
      </c>
      <c r="E155" s="17" t="n">
        <v>297.34</v>
      </c>
      <c r="F155" s="17" t="n">
        <v>295.31</v>
      </c>
      <c r="G155" s="17" t="n">
        <v>8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16</v>
      </c>
      <c r="B156" s="16" t="s">
        <v>18</v>
      </c>
      <c r="C156" s="35" t="n">
        <v>46084</v>
      </c>
      <c r="D156" s="36" t="n">
        <v>46091</v>
      </c>
      <c r="E156" s="17" t="n">
        <v>297.34</v>
      </c>
      <c r="F156" s="17" t="n">
        <v>295.34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16</v>
      </c>
      <c r="B157" s="16" t="s">
        <v>18</v>
      </c>
      <c r="C157" s="35" t="n">
        <v>46084</v>
      </c>
      <c r="D157" s="36" t="n">
        <v>46091</v>
      </c>
      <c r="E157" s="17" t="n">
        <v>297.33</v>
      </c>
      <c r="F157" s="17" t="n">
        <v>295.34</v>
      </c>
      <c r="G157" s="17" t="n">
        <v>9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16</v>
      </c>
      <c r="B158" s="16" t="s">
        <v>18</v>
      </c>
      <c r="C158" s="35" t="n">
        <v>46084</v>
      </c>
      <c r="D158" s="36" t="n">
        <v>46091</v>
      </c>
      <c r="E158" s="17" t="n">
        <v>297.33</v>
      </c>
      <c r="F158" s="17" t="n">
        <v>295.39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16</v>
      </c>
      <c r="B159" s="16" t="s">
        <v>18</v>
      </c>
      <c r="C159" s="35" t="n">
        <v>46084</v>
      </c>
      <c r="D159" s="36" t="n">
        <v>46091</v>
      </c>
      <c r="E159" s="17" t="n">
        <v>297.33</v>
      </c>
      <c r="F159" s="17" t="n">
        <v>295.39</v>
      </c>
      <c r="G159" s="17" t="n">
        <v>9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16</v>
      </c>
      <c r="B160" s="16" t="s">
        <v>18</v>
      </c>
      <c r="C160" s="35" t="n">
        <v>46084</v>
      </c>
      <c r="D160" s="36" t="n">
        <v>46091</v>
      </c>
      <c r="E160" s="17" t="n">
        <v>297.33</v>
      </c>
      <c r="F160" s="17" t="n">
        <v>295.4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16</v>
      </c>
      <c r="B161" s="16" t="s">
        <v>18</v>
      </c>
      <c r="C161" s="35" t="n">
        <v>46084</v>
      </c>
      <c r="D161" s="36" t="n">
        <v>46091</v>
      </c>
      <c r="E161" s="17" t="n">
        <v>297.32</v>
      </c>
      <c r="F161" s="17" t="n">
        <v>295.4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16</v>
      </c>
      <c r="B162" s="16" t="s">
        <v>18</v>
      </c>
      <c r="C162" s="35" t="n">
        <v>46084</v>
      </c>
      <c r="D162" s="36" t="n">
        <v>46091</v>
      </c>
      <c r="E162" s="17" t="n">
        <v>297.32</v>
      </c>
      <c r="F162" s="17" t="n">
        <v>295.4</v>
      </c>
      <c r="G162" s="17" t="n">
        <v>8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16</v>
      </c>
      <c r="B163" s="16" t="s">
        <v>18</v>
      </c>
      <c r="C163" s="35" t="n">
        <v>46084</v>
      </c>
      <c r="D163" s="36" t="n">
        <v>46091</v>
      </c>
      <c r="E163" s="17" t="n">
        <v>297.32</v>
      </c>
      <c r="F163" s="17" t="n">
        <v>295.4</v>
      </c>
      <c r="G163" s="17" t="n">
        <v>1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16</v>
      </c>
      <c r="B164" s="16" t="s">
        <v>18</v>
      </c>
      <c r="C164" s="35" t="n">
        <v>46084</v>
      </c>
      <c r="D164" s="36" t="n">
        <v>46091</v>
      </c>
      <c r="E164" s="17" t="n">
        <v>297.32</v>
      </c>
      <c r="F164" s="17" t="n">
        <v>295.4</v>
      </c>
      <c r="G164" s="17" t="n">
        <v>9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16</v>
      </c>
      <c r="B165" s="16" t="s">
        <v>18</v>
      </c>
      <c r="C165" s="35" t="n">
        <v>46084</v>
      </c>
      <c r="D165" s="36" t="n">
        <v>46091</v>
      </c>
      <c r="E165" s="17" t="n">
        <v>297.32</v>
      </c>
      <c r="F165" s="17" t="n">
        <v>295.41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16</v>
      </c>
      <c r="B166" s="16" t="s">
        <v>18</v>
      </c>
      <c r="C166" s="35" t="n">
        <v>46084</v>
      </c>
      <c r="D166" s="36" t="n">
        <v>46091</v>
      </c>
      <c r="E166" s="17" t="n">
        <v>297.32</v>
      </c>
      <c r="F166" s="17" t="n">
        <v>295.41</v>
      </c>
      <c r="G166" s="17" t="n">
        <v>9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16</v>
      </c>
      <c r="B167" s="16" t="s">
        <v>18</v>
      </c>
      <c r="C167" s="35" t="n">
        <v>46084</v>
      </c>
      <c r="D167" s="36" t="n">
        <v>46091</v>
      </c>
      <c r="E167" s="17" t="n">
        <v>297.32</v>
      </c>
      <c r="F167" s="17" t="n">
        <v>295.41</v>
      </c>
      <c r="G167" s="17" t="n">
        <v>1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16</v>
      </c>
      <c r="B168" s="16" t="s">
        <v>18</v>
      </c>
      <c r="C168" s="35" t="n">
        <v>46084</v>
      </c>
      <c r="D168" s="36" t="n">
        <v>46091</v>
      </c>
      <c r="E168" s="17" t="n">
        <v>297.32</v>
      </c>
      <c r="F168" s="17" t="n">
        <v>295.41</v>
      </c>
      <c r="G168" s="17" t="n">
        <v>9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16</v>
      </c>
      <c r="B169" s="16" t="s">
        <v>18</v>
      </c>
      <c r="C169" s="35" t="n">
        <v>46084</v>
      </c>
      <c r="D169" s="36" t="n">
        <v>46091</v>
      </c>
      <c r="E169" s="17" t="n">
        <v>297.32</v>
      </c>
      <c r="F169" s="17" t="n">
        <v>295.41</v>
      </c>
      <c r="G169" s="17" t="n">
        <v>1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16</v>
      </c>
      <c r="B170" s="16" t="s">
        <v>18</v>
      </c>
      <c r="C170" s="35" t="n">
        <v>46084</v>
      </c>
      <c r="D170" s="36" t="n">
        <v>46091</v>
      </c>
      <c r="E170" s="17" t="n">
        <v>297.35</v>
      </c>
      <c r="F170" s="17" t="n">
        <v>295.41</v>
      </c>
      <c r="G170" s="17" t="n">
        <v>9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16</v>
      </c>
      <c r="B171" s="16" t="s">
        <v>18</v>
      </c>
      <c r="C171" s="35" t="n">
        <v>46084</v>
      </c>
      <c r="D171" s="36" t="n">
        <v>46091</v>
      </c>
      <c r="E171" s="17" t="n">
        <v>297.35</v>
      </c>
      <c r="F171" s="17" t="n">
        <v>295.41</v>
      </c>
      <c r="G171" s="17" t="n">
        <v>1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16</v>
      </c>
      <c r="B172" s="16" t="s">
        <v>18</v>
      </c>
      <c r="C172" s="35" t="n">
        <v>46084</v>
      </c>
      <c r="D172" s="36" t="n">
        <v>46091</v>
      </c>
      <c r="E172" s="17" t="n">
        <v>297.35</v>
      </c>
      <c r="F172" s="17" t="n">
        <v>295.41</v>
      </c>
      <c r="G172" s="17" t="n">
        <v>9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16</v>
      </c>
      <c r="B173" s="16" t="s">
        <v>18</v>
      </c>
      <c r="C173" s="35" t="n">
        <v>46084</v>
      </c>
      <c r="D173" s="36" t="n">
        <v>46091</v>
      </c>
      <c r="E173" s="17" t="n">
        <v>297.35</v>
      </c>
      <c r="F173" s="17" t="n">
        <v>295.41</v>
      </c>
      <c r="G173" s="17" t="n">
        <v>1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16</v>
      </c>
      <c r="B174" s="16" t="s">
        <v>18</v>
      </c>
      <c r="C174" s="35" t="n">
        <v>46084</v>
      </c>
      <c r="D174" s="36" t="n">
        <v>46091</v>
      </c>
      <c r="E174" s="17" t="n">
        <v>297.36</v>
      </c>
      <c r="F174" s="17" t="n">
        <v>295.41</v>
      </c>
      <c r="G174" s="17" t="n">
        <v>9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16</v>
      </c>
      <c r="B175" s="16" t="s">
        <v>18</v>
      </c>
      <c r="C175" s="35" t="n">
        <v>46084</v>
      </c>
      <c r="D175" s="36" t="n">
        <v>46091</v>
      </c>
      <c r="E175" s="17" t="n">
        <v>297.36</v>
      </c>
      <c r="F175" s="17" t="n">
        <v>295.41</v>
      </c>
      <c r="G175" s="17" t="n">
        <v>1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16</v>
      </c>
      <c r="B176" s="16" t="s">
        <v>18</v>
      </c>
      <c r="C176" s="35" t="n">
        <v>46084</v>
      </c>
      <c r="D176" s="36" t="n">
        <v>46091</v>
      </c>
      <c r="E176" s="17" t="n">
        <v>297.36</v>
      </c>
      <c r="F176" s="17" t="n">
        <v>295.41</v>
      </c>
      <c r="G176" s="17" t="n">
        <v>9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16</v>
      </c>
      <c r="B177" s="16" t="s">
        <v>18</v>
      </c>
      <c r="C177" s="35" t="n">
        <v>46084</v>
      </c>
      <c r="D177" s="36" t="n">
        <v>46091</v>
      </c>
      <c r="E177" s="17" t="n">
        <v>297.36</v>
      </c>
      <c r="F177" s="17" t="n">
        <v>295.42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16</v>
      </c>
      <c r="B178" s="16" t="s">
        <v>18</v>
      </c>
      <c r="C178" s="35" t="n">
        <v>46084</v>
      </c>
      <c r="D178" s="36" t="n">
        <v>46091</v>
      </c>
      <c r="E178" s="17" t="n">
        <v>297.36</v>
      </c>
      <c r="F178" s="17" t="n">
        <v>295.42</v>
      </c>
      <c r="G178" s="17" t="n">
        <v>9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16</v>
      </c>
      <c r="B179" s="16" t="s">
        <v>18</v>
      </c>
      <c r="C179" s="35" t="n">
        <v>46084</v>
      </c>
      <c r="D179" s="36" t="n">
        <v>46091</v>
      </c>
      <c r="E179" s="17" t="n">
        <v>297.36</v>
      </c>
      <c r="F179" s="17" t="n">
        <v>295.43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16</v>
      </c>
      <c r="B180" s="16" t="s">
        <v>18</v>
      </c>
      <c r="C180" s="35" t="n">
        <v>46084</v>
      </c>
      <c r="D180" s="36" t="n">
        <v>46091</v>
      </c>
      <c r="E180" s="17" t="n">
        <v>297.36</v>
      </c>
      <c r="F180" s="17" t="n">
        <v>295.43</v>
      </c>
      <c r="G180" s="17" t="n">
        <v>9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16</v>
      </c>
      <c r="B181" s="16" t="s">
        <v>18</v>
      </c>
      <c r="C181" s="35" t="n">
        <v>46084</v>
      </c>
      <c r="D181" s="36" t="n">
        <v>46091</v>
      </c>
      <c r="E181" s="17" t="n">
        <v>297.36</v>
      </c>
      <c r="F181" s="17" t="n">
        <v>295.43</v>
      </c>
      <c r="G181" s="17" t="n">
        <v>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16</v>
      </c>
      <c r="B182" s="16" t="s">
        <v>18</v>
      </c>
      <c r="C182" s="35" t="n">
        <v>46084</v>
      </c>
      <c r="D182" s="36" t="n">
        <v>46091</v>
      </c>
      <c r="E182" s="17" t="n">
        <v>297.36</v>
      </c>
      <c r="F182" s="17" t="n">
        <v>295.43</v>
      </c>
      <c r="G182" s="17" t="n">
        <v>9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16</v>
      </c>
      <c r="B183" s="16" t="s">
        <v>18</v>
      </c>
      <c r="C183" s="35" t="n">
        <v>46084</v>
      </c>
      <c r="D183" s="36" t="n">
        <v>46091</v>
      </c>
      <c r="E183" s="17" t="n">
        <v>297.36</v>
      </c>
      <c r="F183" s="17" t="n">
        <v>295.43</v>
      </c>
      <c r="G183" s="17" t="n">
        <v>1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16</v>
      </c>
      <c r="B184" s="16" t="s">
        <v>18</v>
      </c>
      <c r="C184" s="35" t="n">
        <v>46084</v>
      </c>
      <c r="D184" s="36" t="n">
        <v>46091</v>
      </c>
      <c r="E184" s="17" t="n">
        <v>297.36</v>
      </c>
      <c r="F184" s="17" t="n">
        <v>295.43</v>
      </c>
      <c r="G184" s="17" t="n">
        <v>9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16</v>
      </c>
      <c r="B185" s="16" t="s">
        <v>18</v>
      </c>
      <c r="C185" s="35" t="n">
        <v>46084</v>
      </c>
      <c r="D185" s="36" t="n">
        <v>46091</v>
      </c>
      <c r="E185" s="17" t="n">
        <v>297.36</v>
      </c>
      <c r="F185" s="17" t="n">
        <v>295.43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16</v>
      </c>
      <c r="B186" s="16" t="s">
        <v>18</v>
      </c>
      <c r="C186" s="35" t="n">
        <v>46084</v>
      </c>
      <c r="D186" s="36" t="n">
        <v>46091</v>
      </c>
      <c r="E186" s="17" t="n">
        <v>297.36</v>
      </c>
      <c r="F186" s="17" t="n">
        <v>295.43</v>
      </c>
      <c r="G186" s="17" t="n">
        <v>9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16</v>
      </c>
      <c r="B187" s="16" t="s">
        <v>18</v>
      </c>
      <c r="C187" s="35" t="n">
        <v>46084</v>
      </c>
      <c r="D187" s="36" t="n">
        <v>46091</v>
      </c>
      <c r="E187" s="17" t="n">
        <v>297.36</v>
      </c>
      <c r="F187" s="17" t="n">
        <v>295.44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16</v>
      </c>
      <c r="B188" s="16" t="s">
        <v>18</v>
      </c>
      <c r="C188" s="35" t="n">
        <v>46084</v>
      </c>
      <c r="D188" s="36" t="n">
        <v>46091</v>
      </c>
      <c r="E188" s="17" t="n">
        <v>297.36</v>
      </c>
      <c r="F188" s="17" t="n">
        <v>295.44</v>
      </c>
      <c r="G188" s="17" t="n">
        <v>9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16</v>
      </c>
      <c r="B189" s="16" t="s">
        <v>18</v>
      </c>
      <c r="C189" s="35" t="n">
        <v>46084</v>
      </c>
      <c r="D189" s="36" t="n">
        <v>46091</v>
      </c>
      <c r="E189" s="17" t="n">
        <v>297.36</v>
      </c>
      <c r="F189" s="17" t="n">
        <v>295.44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16</v>
      </c>
      <c r="B190" s="16" t="s">
        <v>18</v>
      </c>
      <c r="C190" s="35" t="n">
        <v>46084</v>
      </c>
      <c r="D190" s="36" t="n">
        <v>46091</v>
      </c>
      <c r="E190" s="17" t="n">
        <v>297.36</v>
      </c>
      <c r="F190" s="17" t="n">
        <v>295.44</v>
      </c>
      <c r="G190" s="17" t="n">
        <v>9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16</v>
      </c>
      <c r="B191" s="16" t="s">
        <v>18</v>
      </c>
      <c r="C191" s="35" t="n">
        <v>46084</v>
      </c>
      <c r="D191" s="36" t="n">
        <v>46091</v>
      </c>
      <c r="E191" s="17" t="n">
        <v>297.36</v>
      </c>
      <c r="F191" s="17" t="n">
        <v>295.43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16</v>
      </c>
      <c r="B192" s="16" t="s">
        <v>18</v>
      </c>
      <c r="C192" s="35" t="n">
        <v>46084</v>
      </c>
      <c r="D192" s="36" t="n">
        <v>46091</v>
      </c>
      <c r="E192" s="17" t="n">
        <v>297.35</v>
      </c>
      <c r="F192" s="17" t="n">
        <v>295.43</v>
      </c>
      <c r="G192" s="17" t="n">
        <v>2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16</v>
      </c>
      <c r="B193" s="16" t="s">
        <v>18</v>
      </c>
      <c r="C193" s="35" t="n">
        <v>46084</v>
      </c>
      <c r="D193" s="36" t="n">
        <v>46091</v>
      </c>
      <c r="E193" s="17" t="n">
        <v>297.35</v>
      </c>
      <c r="F193" s="17" t="n">
        <v>295.42</v>
      </c>
      <c r="G193" s="17" t="n">
        <v>6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16</v>
      </c>
      <c r="B194" s="16" t="s">
        <v>18</v>
      </c>
      <c r="C194" s="35" t="n">
        <v>46084</v>
      </c>
      <c r="D194" s="36" t="n">
        <v>46091</v>
      </c>
      <c r="E194" s="17" t="n">
        <v>297.35</v>
      </c>
      <c r="F194" s="17" t="n">
        <v>295.42</v>
      </c>
      <c r="G194" s="17" t="n">
        <v>1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16</v>
      </c>
      <c r="B195" s="16" t="s">
        <v>18</v>
      </c>
      <c r="C195" s="35" t="n">
        <v>46084</v>
      </c>
      <c r="D195" s="36" t="n">
        <v>46091</v>
      </c>
      <c r="E195" s="17" t="n">
        <v>297.35</v>
      </c>
      <c r="F195" s="17" t="n">
        <v>295.42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16</v>
      </c>
      <c r="B196" s="16" t="s">
        <v>18</v>
      </c>
      <c r="C196" s="35" t="n">
        <v>46084</v>
      </c>
      <c r="D196" s="36" t="n">
        <v>46091</v>
      </c>
      <c r="E196" s="17" t="n">
        <v>297.35</v>
      </c>
      <c r="F196" s="17" t="n">
        <v>295.42</v>
      </c>
      <c r="G196" s="17" t="n">
        <v>9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16</v>
      </c>
      <c r="B197" s="16" t="s">
        <v>18</v>
      </c>
      <c r="C197" s="35" t="n">
        <v>46084</v>
      </c>
      <c r="D197" s="36" t="n">
        <v>46091</v>
      </c>
      <c r="E197" s="17" t="n">
        <v>297.35</v>
      </c>
      <c r="F197" s="17" t="n">
        <v>295.26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16</v>
      </c>
      <c r="B198" s="16" t="s">
        <v>18</v>
      </c>
      <c r="C198" s="35" t="n">
        <v>46084</v>
      </c>
      <c r="D198" s="36" t="n">
        <v>46091</v>
      </c>
      <c r="E198" s="17" t="n">
        <v>297.34</v>
      </c>
      <c r="F198" s="17" t="n">
        <v>295.26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16</v>
      </c>
      <c r="B199" s="16" t="s">
        <v>18</v>
      </c>
      <c r="C199" s="35" t="n">
        <v>46084</v>
      </c>
      <c r="D199" s="36" t="n">
        <v>46091</v>
      </c>
      <c r="E199" s="17" t="n">
        <v>297.34</v>
      </c>
      <c r="F199" s="17" t="n">
        <v>295.26</v>
      </c>
      <c r="G199" s="17" t="n">
        <v>8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16</v>
      </c>
      <c r="B200" s="16" t="s">
        <v>18</v>
      </c>
      <c r="C200" s="35" t="n">
        <v>46084</v>
      </c>
      <c r="D200" s="36" t="n">
        <v>46091</v>
      </c>
      <c r="E200" s="17" t="n">
        <v>297.34</v>
      </c>
      <c r="F200" s="17" t="n">
        <v>295.27</v>
      </c>
      <c r="G200" s="17" t="n">
        <v>1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16</v>
      </c>
      <c r="B201" s="16" t="s">
        <v>18</v>
      </c>
      <c r="C201" s="35" t="n">
        <v>46084</v>
      </c>
      <c r="D201" s="36" t="n">
        <v>46091</v>
      </c>
      <c r="E201" s="17" t="n">
        <v>297.34</v>
      </c>
      <c r="F201" s="17" t="n">
        <v>295.27</v>
      </c>
      <c r="G201" s="17" t="n">
        <v>9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16</v>
      </c>
      <c r="B202" s="16" t="s">
        <v>18</v>
      </c>
      <c r="C202" s="35" t="n">
        <v>46084</v>
      </c>
      <c r="D202" s="36" t="n">
        <v>46091</v>
      </c>
      <c r="E202" s="17" t="n">
        <v>297.34</v>
      </c>
      <c r="F202" s="17" t="n">
        <v>295.19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16</v>
      </c>
      <c r="B203" s="16" t="s">
        <v>18</v>
      </c>
      <c r="C203" s="35" t="n">
        <v>46084</v>
      </c>
      <c r="D203" s="36" t="n">
        <v>46091</v>
      </c>
      <c r="E203" s="17" t="n">
        <v>297.35</v>
      </c>
      <c r="F203" s="17" t="n">
        <v>295.19</v>
      </c>
      <c r="G203" s="17" t="n">
        <v>9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16</v>
      </c>
      <c r="B204" s="16" t="s">
        <v>18</v>
      </c>
      <c r="C204" s="35" t="n">
        <v>46084</v>
      </c>
      <c r="D204" s="36" t="n">
        <v>46091</v>
      </c>
      <c r="E204" s="17" t="n">
        <v>297.35</v>
      </c>
      <c r="F204" s="17" t="n">
        <v>295.4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16</v>
      </c>
      <c r="B205" s="16" t="s">
        <v>18</v>
      </c>
      <c r="C205" s="35" t="n">
        <v>46084</v>
      </c>
      <c r="D205" s="36" t="n">
        <v>46091</v>
      </c>
      <c r="E205" s="17" t="n">
        <v>297.35</v>
      </c>
      <c r="F205" s="17" t="n">
        <v>295.4</v>
      </c>
      <c r="G205" s="17" t="n">
        <v>4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16</v>
      </c>
      <c r="B206" s="16" t="s">
        <v>18</v>
      </c>
      <c r="C206" s="35" t="n">
        <v>46084</v>
      </c>
      <c r="D206" s="36" t="n">
        <v>46091</v>
      </c>
      <c r="E206" s="17" t="n">
        <v>297.35</v>
      </c>
      <c r="F206" s="17" t="n">
        <v>295.33</v>
      </c>
      <c r="G206" s="17" t="n">
        <v>6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16</v>
      </c>
      <c r="B207" s="16" t="s">
        <v>18</v>
      </c>
      <c r="C207" s="35" t="n">
        <v>46084</v>
      </c>
      <c r="D207" s="36" t="n">
        <v>46091</v>
      </c>
      <c r="E207" s="17" t="n">
        <v>297.36</v>
      </c>
      <c r="F207" s="17" t="n">
        <v>295.33</v>
      </c>
      <c r="G207" s="17" t="n">
        <v>4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16</v>
      </c>
      <c r="B208" s="16" t="s">
        <v>18</v>
      </c>
      <c r="C208" s="35" t="n">
        <v>46084</v>
      </c>
      <c r="D208" s="36" t="n">
        <v>46091</v>
      </c>
      <c r="E208" s="17" t="n">
        <v>297.36</v>
      </c>
      <c r="F208" s="17" t="n">
        <v>295.35</v>
      </c>
      <c r="G208" s="17" t="n">
        <v>6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16</v>
      </c>
      <c r="B209" s="16" t="s">
        <v>18</v>
      </c>
      <c r="C209" s="35" t="n">
        <v>46084</v>
      </c>
      <c r="D209" s="36" t="n">
        <v>46091</v>
      </c>
      <c r="E209" s="17" t="n">
        <v>287.87</v>
      </c>
      <c r="F209" s="17" t="n">
        <v>295.35</v>
      </c>
      <c r="G209" s="17" t="n">
        <v>4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16</v>
      </c>
      <c r="B210" s="16" t="s">
        <v>18</v>
      </c>
      <c r="C210" s="35" t="n">
        <v>46084</v>
      </c>
      <c r="D210" s="36" t="n">
        <v>46091</v>
      </c>
      <c r="E210" s="17" t="n">
        <v>287.87</v>
      </c>
      <c r="F210" s="17" t="n">
        <v>295.32</v>
      </c>
      <c r="G210" s="17" t="n">
        <v>6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16</v>
      </c>
      <c r="B211" s="16" t="s">
        <v>18</v>
      </c>
      <c r="C211" s="35" t="n">
        <v>46084</v>
      </c>
      <c r="D211" s="36" t="n">
        <v>46091</v>
      </c>
      <c r="E211" s="17" t="n">
        <v>287</v>
      </c>
      <c r="F211" s="17" t="n">
        <v>295.32</v>
      </c>
      <c r="G211" s="17" t="n">
        <v>4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16</v>
      </c>
      <c r="B212" s="16" t="s">
        <v>18</v>
      </c>
      <c r="C212" s="35" t="n">
        <v>46084</v>
      </c>
      <c r="D212" s="36" t="n">
        <v>46094</v>
      </c>
      <c r="E212" s="17" t="n">
        <v>287</v>
      </c>
      <c r="F212" s="17" t="n">
        <v>294.165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16</v>
      </c>
      <c r="B213" s="16" t="s">
        <v>18</v>
      </c>
      <c r="C213" s="35" t="n">
        <v>46092</v>
      </c>
      <c r="D213" s="36" t="n">
        <v>46094</v>
      </c>
      <c r="E213" s="17" t="n">
        <v>294.02</v>
      </c>
      <c r="F213" s="17" t="n">
        <v>294.165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16</v>
      </c>
      <c r="B214" s="16" t="s">
        <v>18</v>
      </c>
      <c r="C214" s="35" t="n">
        <v>46092</v>
      </c>
      <c r="D214" s="36" t="n">
        <v>46094</v>
      </c>
      <c r="E214" s="17" t="n">
        <v>294.03</v>
      </c>
      <c r="F214" s="17" t="n">
        <v>294.165</v>
      </c>
      <c r="G214" s="17" t="n">
        <v>8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16</v>
      </c>
      <c r="B215" s="16" t="s">
        <v>18</v>
      </c>
      <c r="C215" s="35" t="n">
        <v>46092</v>
      </c>
      <c r="D215" s="36" t="n">
        <v>46149</v>
      </c>
      <c r="E215" s="17" t="n">
        <v>294.03</v>
      </c>
      <c r="F215" s="17" t="n">
        <v>254.2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16</v>
      </c>
      <c r="B216" s="16" t="s">
        <v>18</v>
      </c>
      <c r="C216" s="35" t="n">
        <v>46100</v>
      </c>
      <c r="D216" s="36" t="n">
        <v>46149</v>
      </c>
      <c r="E216" s="17" t="n">
        <v>284.14</v>
      </c>
      <c r="F216" s="17" t="n">
        <v>254.2</v>
      </c>
      <c r="G216" s="17" t="n">
        <v>10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16</v>
      </c>
      <c r="B217" s="16" t="s">
        <v>18</v>
      </c>
      <c r="C217" s="35" t="n">
        <v>46100</v>
      </c>
      <c r="D217" s="36" t="n">
        <v>46149</v>
      </c>
      <c r="E217" s="17" t="n">
        <v>284.01</v>
      </c>
      <c r="F217" s="17" t="n">
        <v>254.2</v>
      </c>
      <c r="G217" s="17" t="n">
        <v>10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16</v>
      </c>
      <c r="B218" s="16" t="s">
        <v>18</v>
      </c>
      <c r="C218" s="35" t="n">
        <v>46100</v>
      </c>
      <c r="D218" s="36" t="n">
        <v>46149</v>
      </c>
      <c r="E218" s="17" t="n">
        <v>284.39</v>
      </c>
      <c r="F218" s="17" t="n">
        <v>254.2</v>
      </c>
      <c r="G218" s="17" t="n">
        <v>1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16</v>
      </c>
      <c r="B219" s="16" t="s">
        <v>18</v>
      </c>
      <c r="C219" s="35" t="n">
        <v>46100</v>
      </c>
      <c r="D219" s="36" t="n">
        <v>46149</v>
      </c>
      <c r="E219" s="17" t="n">
        <v>284.39</v>
      </c>
      <c r="F219" s="17" t="n">
        <v>254.2</v>
      </c>
      <c r="G219" s="17" t="n">
        <v>9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16</v>
      </c>
      <c r="B220" s="16" t="s">
        <v>18</v>
      </c>
      <c r="C220" s="35" t="n">
        <v>46100</v>
      </c>
      <c r="D220" s="36" t="n">
        <v>46149</v>
      </c>
      <c r="E220" s="17" t="n">
        <v>284.39</v>
      </c>
      <c r="F220" s="17" t="n">
        <v>254.2</v>
      </c>
      <c r="G220" s="17" t="n">
        <v>10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16</v>
      </c>
      <c r="B221" s="16" t="s">
        <v>18</v>
      </c>
      <c r="C221" s="35" t="n">
        <v>46100</v>
      </c>
      <c r="D221" s="36" t="n">
        <v>46149</v>
      </c>
      <c r="E221" s="17" t="n">
        <v>284.29</v>
      </c>
      <c r="F221" s="17" t="n">
        <v>254.2</v>
      </c>
      <c r="G221" s="17" t="n">
        <v>10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16</v>
      </c>
      <c r="B222" s="16" t="s">
        <v>18</v>
      </c>
      <c r="C222" s="35" t="n">
        <v>46100</v>
      </c>
      <c r="D222" s="36" t="n">
        <v>46149</v>
      </c>
      <c r="E222" s="17" t="n">
        <v>284.29</v>
      </c>
      <c r="F222" s="17" t="n">
        <v>254.2</v>
      </c>
      <c r="G222" s="17" t="n">
        <v>10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58</v>
      </c>
      <c r="B223" s="16" t="s">
        <v>99</v>
      </c>
      <c r="C223" s="35" t="n">
        <v>46030</v>
      </c>
      <c r="D223" s="36" t="n">
        <v>46038</v>
      </c>
      <c r="E223" s="17" t="n">
        <v>17.59</v>
      </c>
      <c r="F223" s="17" t="n">
        <v>17.6591</v>
      </c>
      <c r="G223" s="17" t="n">
        <v>45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58</v>
      </c>
      <c r="B224" s="16" t="s">
        <v>99</v>
      </c>
      <c r="C224" s="35" t="n">
        <v>46030</v>
      </c>
      <c r="D224" s="36" t="n">
        <v>46091</v>
      </c>
      <c r="E224" s="17" t="n">
        <v>17.59</v>
      </c>
      <c r="F224" s="17" t="n">
        <v>18.05</v>
      </c>
      <c r="G224" s="17" t="n">
        <v>70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58</v>
      </c>
      <c r="B225" s="16" t="s">
        <v>99</v>
      </c>
      <c r="C225" s="35" t="n">
        <v>46034</v>
      </c>
      <c r="D225" s="36" t="n">
        <v>46091</v>
      </c>
      <c r="E225" s="17" t="n">
        <v>34.071</v>
      </c>
      <c r="F225" s="17" t="n">
        <v>18.05</v>
      </c>
      <c r="G225" s="17" t="n">
        <v>56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58</v>
      </c>
      <c r="B226" s="16" t="s">
        <v>99</v>
      </c>
      <c r="C226" s="35" t="n">
        <v>46034</v>
      </c>
      <c r="D226" s="36" t="n">
        <v>46093</v>
      </c>
      <c r="E226" s="17" t="n">
        <v>34.071</v>
      </c>
      <c r="F226" s="17" t="n">
        <v>18.0945</v>
      </c>
      <c r="G226" s="17" t="n">
        <v>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58</v>
      </c>
      <c r="B227" s="16" t="s">
        <v>99</v>
      </c>
      <c r="C227" s="35" t="n">
        <v>46043</v>
      </c>
      <c r="D227" s="36" t="n">
        <v>46093</v>
      </c>
      <c r="E227" s="17" t="n">
        <v>17.6835</v>
      </c>
      <c r="F227" s="17" t="n">
        <v>18.0945</v>
      </c>
      <c r="G227" s="17" t="n">
        <v>107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58</v>
      </c>
      <c r="B228" s="16" t="s">
        <v>99</v>
      </c>
      <c r="C228" s="35" t="n">
        <v>46043</v>
      </c>
      <c r="D228" s="36" t="n">
        <v>46093</v>
      </c>
      <c r="E228" s="17" t="n">
        <v>17.6835</v>
      </c>
      <c r="F228" s="17" t="n">
        <v>18.3214</v>
      </c>
      <c r="G228" s="17" t="n">
        <v>45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58</v>
      </c>
      <c r="B229" s="16" t="s">
        <v>99</v>
      </c>
      <c r="C229" s="35" t="n">
        <v>46048</v>
      </c>
      <c r="D229" s="36" t="n">
        <v>46093</v>
      </c>
      <c r="E229" s="17" t="n">
        <v>17.7145</v>
      </c>
      <c r="F229" s="17" t="n">
        <v>18.3214</v>
      </c>
      <c r="G229" s="17" t="n">
        <v>11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58</v>
      </c>
      <c r="B230" s="16" t="s">
        <v>99</v>
      </c>
      <c r="C230" s="35" t="n">
        <v>46048</v>
      </c>
      <c r="D230" s="36" t="n">
        <v>46100</v>
      </c>
      <c r="E230" s="17" t="n">
        <v>17.7145</v>
      </c>
      <c r="F230" s="17" t="n">
        <v>18.1108</v>
      </c>
      <c r="G230" s="17" t="n">
        <v>12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58</v>
      </c>
      <c r="B231" s="16" t="s">
        <v>99</v>
      </c>
      <c r="C231" s="35" t="n">
        <v>46048</v>
      </c>
      <c r="D231" s="36" t="n">
        <v>46111</v>
      </c>
      <c r="E231" s="17" t="n">
        <v>17.7145</v>
      </c>
      <c r="F231" s="17" t="n">
        <v>18.1931</v>
      </c>
      <c r="G231" s="17" t="n">
        <v>179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58</v>
      </c>
      <c r="B232" s="16" t="s">
        <v>99</v>
      </c>
      <c r="C232" s="35" t="n">
        <v>46050</v>
      </c>
      <c r="D232" s="36" t="n">
        <v>46111</v>
      </c>
      <c r="E232" s="17" t="n">
        <v>17.737</v>
      </c>
      <c r="F232" s="17" t="n">
        <v>18.1931</v>
      </c>
      <c r="G232" s="17" t="n">
        <v>83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58</v>
      </c>
      <c r="B233" s="16" t="s">
        <v>99</v>
      </c>
      <c r="C233" s="35" t="n">
        <v>46050</v>
      </c>
      <c r="D233" s="36" t="n">
        <v>46143</v>
      </c>
      <c r="E233" s="17" t="n">
        <v>17.737</v>
      </c>
      <c r="F233" s="17" t="n">
        <v>18.48</v>
      </c>
      <c r="G233" s="17" t="n">
        <v>54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21</v>
      </c>
      <c r="B234" s="16" t="s">
        <v>22</v>
      </c>
      <c r="C234" s="35" t="n">
        <v>46038</v>
      </c>
      <c r="D234" s="36" t="n">
        <v>46049</v>
      </c>
      <c r="E234" s="17" t="n">
        <v>34.27</v>
      </c>
      <c r="F234" s="17" t="n">
        <v>37.34</v>
      </c>
      <c r="G234" s="17" t="n">
        <v>23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21</v>
      </c>
      <c r="B235" s="16" t="s">
        <v>22</v>
      </c>
      <c r="C235" s="35" t="n">
        <v>46048</v>
      </c>
      <c r="D235" s="36" t="n">
        <v>46049</v>
      </c>
      <c r="E235" s="17" t="n">
        <v>36.435</v>
      </c>
      <c r="F235" s="17" t="n">
        <v>37.34</v>
      </c>
      <c r="G235" s="17" t="n">
        <v>27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21</v>
      </c>
      <c r="B236" s="16" t="s">
        <v>22</v>
      </c>
      <c r="C236" s="35" t="n">
        <v>46048</v>
      </c>
      <c r="D236" s="36" t="n">
        <v>46049</v>
      </c>
      <c r="E236" s="17" t="n">
        <v>36.435</v>
      </c>
      <c r="F236" s="17" t="n">
        <v>37.105</v>
      </c>
      <c r="G236" s="17" t="n">
        <v>2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21</v>
      </c>
      <c r="B237" s="16" t="s">
        <v>22</v>
      </c>
      <c r="C237" s="35" t="n">
        <v>46048</v>
      </c>
      <c r="D237" s="36" t="n">
        <v>46049</v>
      </c>
      <c r="E237" s="17" t="n">
        <v>36.435</v>
      </c>
      <c r="F237" s="17" t="n">
        <v>37.11</v>
      </c>
      <c r="G237" s="17" t="n">
        <v>1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21</v>
      </c>
      <c r="B238" s="16" t="s">
        <v>22</v>
      </c>
      <c r="C238" s="35" t="n">
        <v>46048</v>
      </c>
      <c r="D238" s="36" t="n">
        <v>46049</v>
      </c>
      <c r="E238" s="17" t="n">
        <v>36.435</v>
      </c>
      <c r="F238" s="17" t="n">
        <v>37.1053</v>
      </c>
      <c r="G238" s="17" t="n">
        <v>8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21</v>
      </c>
      <c r="B239" s="16" t="s">
        <v>22</v>
      </c>
      <c r="C239" s="35" t="n">
        <v>46048</v>
      </c>
      <c r="D239" s="36" t="n">
        <v>46049</v>
      </c>
      <c r="E239" s="17" t="n">
        <v>36.46</v>
      </c>
      <c r="F239" s="17" t="n">
        <v>37.1053</v>
      </c>
      <c r="G239" s="17" t="n">
        <v>11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21</v>
      </c>
      <c r="B240" s="16" t="s">
        <v>22</v>
      </c>
      <c r="C240" s="35" t="n">
        <v>46048</v>
      </c>
      <c r="D240" s="36" t="n">
        <v>46049</v>
      </c>
      <c r="E240" s="17" t="n">
        <v>36.46</v>
      </c>
      <c r="F240" s="17" t="n">
        <v>37.1051</v>
      </c>
      <c r="G240" s="17" t="n">
        <v>55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21</v>
      </c>
      <c r="B241" s="16" t="s">
        <v>22</v>
      </c>
      <c r="C241" s="35" t="n">
        <v>46048</v>
      </c>
      <c r="D241" s="36" t="n">
        <v>46052</v>
      </c>
      <c r="E241" s="17" t="n">
        <v>36.46</v>
      </c>
      <c r="F241" s="17" t="n">
        <v>36.9</v>
      </c>
      <c r="G241" s="17" t="n">
        <v>77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21</v>
      </c>
      <c r="B242" s="16" t="s">
        <v>22</v>
      </c>
      <c r="C242" s="35" t="n">
        <v>46048</v>
      </c>
      <c r="D242" s="36" t="n">
        <v>46052</v>
      </c>
      <c r="E242" s="17" t="n">
        <v>36.46</v>
      </c>
      <c r="F242" s="17" t="n">
        <v>36.9</v>
      </c>
      <c r="G242" s="17" t="n">
        <v>8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21</v>
      </c>
      <c r="B243" s="16" t="s">
        <v>22</v>
      </c>
      <c r="C243" s="35" t="n">
        <v>46048</v>
      </c>
      <c r="D243" s="36" t="n">
        <v>46052</v>
      </c>
      <c r="E243" s="17" t="n">
        <v>36.535</v>
      </c>
      <c r="F243" s="17" t="n">
        <v>36.9</v>
      </c>
      <c r="G243" s="17" t="n">
        <v>2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21</v>
      </c>
      <c r="B244" s="16" t="s">
        <v>22</v>
      </c>
      <c r="C244" s="35" t="n">
        <v>46048</v>
      </c>
      <c r="D244" s="36" t="n">
        <v>46052</v>
      </c>
      <c r="E244" s="17" t="n">
        <v>36.5351</v>
      </c>
      <c r="F244" s="17" t="n">
        <v>36.9</v>
      </c>
      <c r="G244" s="17" t="n">
        <v>51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21</v>
      </c>
      <c r="B245" s="16" t="s">
        <v>22</v>
      </c>
      <c r="C245" s="35" t="n">
        <v>46048</v>
      </c>
      <c r="D245" s="36" t="n">
        <v>46052</v>
      </c>
      <c r="E245" s="17" t="n">
        <v>36.63</v>
      </c>
      <c r="F245" s="17" t="n">
        <v>36.9</v>
      </c>
      <c r="G245" s="17" t="n">
        <v>16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21</v>
      </c>
      <c r="B246" s="16" t="s">
        <v>22</v>
      </c>
      <c r="C246" s="35" t="n">
        <v>46048</v>
      </c>
      <c r="D246" s="36" t="n">
        <v>46052</v>
      </c>
      <c r="E246" s="17" t="n">
        <v>36.63</v>
      </c>
      <c r="F246" s="17" t="n">
        <v>36.9</v>
      </c>
      <c r="G246" s="17" t="n">
        <v>77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21</v>
      </c>
      <c r="B247" s="16" t="s">
        <v>22</v>
      </c>
      <c r="C247" s="35" t="n">
        <v>46048</v>
      </c>
      <c r="D247" s="36" t="n">
        <v>46052</v>
      </c>
      <c r="E247" s="17" t="n">
        <v>36.63</v>
      </c>
      <c r="F247" s="17" t="n">
        <v>36.9</v>
      </c>
      <c r="G247" s="17" t="n">
        <v>61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21</v>
      </c>
      <c r="B248" s="16" t="s">
        <v>22</v>
      </c>
      <c r="C248" s="35" t="n">
        <v>46050</v>
      </c>
      <c r="D248" s="36" t="n">
        <v>46052</v>
      </c>
      <c r="E248" s="17" t="n">
        <v>38.2</v>
      </c>
      <c r="F248" s="17" t="n">
        <v>36.9</v>
      </c>
      <c r="G248" s="17" t="n">
        <v>16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21</v>
      </c>
      <c r="B249" s="16" t="s">
        <v>22</v>
      </c>
      <c r="C249" s="35" t="n">
        <v>46050</v>
      </c>
      <c r="D249" s="36" t="n">
        <v>46052</v>
      </c>
      <c r="E249" s="17" t="n">
        <v>38.2</v>
      </c>
      <c r="F249" s="17" t="n">
        <v>36.9</v>
      </c>
      <c r="G249" s="17" t="n">
        <v>61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21</v>
      </c>
      <c r="B250" s="16" t="s">
        <v>22</v>
      </c>
      <c r="C250" s="35" t="n">
        <v>46050</v>
      </c>
      <c r="D250" s="36" t="n">
        <v>46052</v>
      </c>
      <c r="E250" s="17" t="n">
        <v>38.14</v>
      </c>
      <c r="F250" s="17" t="n">
        <v>36.9</v>
      </c>
      <c r="G250" s="17" t="n">
        <v>16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21</v>
      </c>
      <c r="B251" s="16" t="s">
        <v>22</v>
      </c>
      <c r="C251" s="35" t="n">
        <v>46050</v>
      </c>
      <c r="D251" s="36" t="n">
        <v>46052</v>
      </c>
      <c r="E251" s="17" t="n">
        <v>38.14</v>
      </c>
      <c r="F251" s="17" t="n">
        <v>36.9</v>
      </c>
      <c r="G251" s="17" t="n">
        <v>61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21</v>
      </c>
      <c r="B252" s="16" t="s">
        <v>22</v>
      </c>
      <c r="C252" s="35" t="n">
        <v>46050</v>
      </c>
      <c r="D252" s="36" t="n">
        <v>46052</v>
      </c>
      <c r="E252" s="17" t="n">
        <v>38.155</v>
      </c>
      <c r="F252" s="17" t="n">
        <v>36.9</v>
      </c>
      <c r="G252" s="17" t="n">
        <v>16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21</v>
      </c>
      <c r="B253" s="16" t="s">
        <v>22</v>
      </c>
      <c r="C253" s="35" t="n">
        <v>46050</v>
      </c>
      <c r="D253" s="36" t="n">
        <v>46052</v>
      </c>
      <c r="E253" s="17" t="n">
        <v>38.155</v>
      </c>
      <c r="F253" s="17" t="n">
        <v>36.9</v>
      </c>
      <c r="G253" s="17" t="n">
        <v>60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21</v>
      </c>
      <c r="B254" s="16" t="s">
        <v>22</v>
      </c>
      <c r="C254" s="35" t="n">
        <v>46050</v>
      </c>
      <c r="D254" s="36" t="n">
        <v>46052</v>
      </c>
      <c r="E254" s="17" t="n">
        <v>38.16</v>
      </c>
      <c r="F254" s="17" t="n">
        <v>36.9</v>
      </c>
      <c r="G254" s="17" t="n">
        <v>17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21</v>
      </c>
      <c r="B255" s="16" t="s">
        <v>22</v>
      </c>
      <c r="C255" s="35" t="n">
        <v>46050</v>
      </c>
      <c r="D255" s="36" t="n">
        <v>46052</v>
      </c>
      <c r="E255" s="17" t="n">
        <v>38.16</v>
      </c>
      <c r="F255" s="17" t="n">
        <v>36.895</v>
      </c>
      <c r="G255" s="17" t="n">
        <v>22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21</v>
      </c>
      <c r="B256" s="16" t="s">
        <v>22</v>
      </c>
      <c r="C256" s="35" t="n">
        <v>46050</v>
      </c>
      <c r="D256" s="36" t="n">
        <v>46052</v>
      </c>
      <c r="E256" s="17" t="n">
        <v>38.16</v>
      </c>
      <c r="F256" s="17" t="n">
        <v>36.9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21</v>
      </c>
      <c r="B257" s="16" t="s">
        <v>22</v>
      </c>
      <c r="C257" s="35" t="n">
        <v>46050</v>
      </c>
      <c r="D257" s="36" t="n">
        <v>46052</v>
      </c>
      <c r="E257" s="17" t="n">
        <v>38.16</v>
      </c>
      <c r="F257" s="17" t="n">
        <v>36.89</v>
      </c>
      <c r="G257" s="17" t="n">
        <v>9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21</v>
      </c>
      <c r="B258" s="16" t="s">
        <v>22</v>
      </c>
      <c r="C258" s="35" t="n">
        <v>46050</v>
      </c>
      <c r="D258" s="36" t="n">
        <v>46052</v>
      </c>
      <c r="E258" s="17" t="n">
        <v>38.16</v>
      </c>
      <c r="F258" s="17" t="n">
        <v>36.89</v>
      </c>
      <c r="G258" s="17" t="n">
        <v>28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21</v>
      </c>
      <c r="B259" s="16" t="s">
        <v>22</v>
      </c>
      <c r="C259" s="35" t="n">
        <v>46051</v>
      </c>
      <c r="D259" s="36" t="n">
        <v>46052</v>
      </c>
      <c r="E259" s="17" t="n">
        <v>39.7851</v>
      </c>
      <c r="F259" s="17" t="n">
        <v>36.89</v>
      </c>
      <c r="G259" s="17" t="n">
        <v>17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21</v>
      </c>
      <c r="B260" s="16" t="s">
        <v>22</v>
      </c>
      <c r="C260" s="35" t="n">
        <v>46051</v>
      </c>
      <c r="D260" s="36" t="n">
        <v>46052</v>
      </c>
      <c r="E260" s="17" t="n">
        <v>39.7851</v>
      </c>
      <c r="F260" s="17" t="n">
        <v>36.83</v>
      </c>
      <c r="G260" s="17" t="n">
        <v>36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21</v>
      </c>
      <c r="B261" s="16" t="s">
        <v>22</v>
      </c>
      <c r="C261" s="35" t="n">
        <v>46051</v>
      </c>
      <c r="D261" s="36" t="n">
        <v>46052</v>
      </c>
      <c r="E261" s="17" t="n">
        <v>39.7851</v>
      </c>
      <c r="F261" s="17" t="n">
        <v>36.8251</v>
      </c>
      <c r="G261" s="17" t="n">
        <v>24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21</v>
      </c>
      <c r="B262" s="16" t="s">
        <v>22</v>
      </c>
      <c r="C262" s="35" t="n">
        <v>46051</v>
      </c>
      <c r="D262" s="36" t="n">
        <v>46052</v>
      </c>
      <c r="E262" s="17" t="n">
        <v>39.7851</v>
      </c>
      <c r="F262" s="17" t="n">
        <v>36.8251</v>
      </c>
      <c r="G262" s="17" t="n">
        <v>17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21</v>
      </c>
      <c r="B263" s="16" t="s">
        <v>22</v>
      </c>
      <c r="C263" s="35" t="n">
        <v>46051</v>
      </c>
      <c r="D263" s="36" t="n">
        <v>46052</v>
      </c>
      <c r="E263" s="17" t="n">
        <v>39.7851</v>
      </c>
      <c r="F263" s="17" t="n">
        <v>37.0051</v>
      </c>
      <c r="G263" s="17" t="n">
        <v>60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21</v>
      </c>
      <c r="B264" s="16" t="s">
        <v>22</v>
      </c>
      <c r="C264" s="35" t="n">
        <v>46051</v>
      </c>
      <c r="D264" s="36" t="n">
        <v>46052</v>
      </c>
      <c r="E264" s="17" t="n">
        <v>39.87</v>
      </c>
      <c r="F264" s="17" t="n">
        <v>37.0051</v>
      </c>
      <c r="G264" s="17" t="n">
        <v>17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21</v>
      </c>
      <c r="B265" s="16" t="s">
        <v>22</v>
      </c>
      <c r="C265" s="35" t="n">
        <v>46051</v>
      </c>
      <c r="D265" s="36" t="n">
        <v>46052</v>
      </c>
      <c r="E265" s="17" t="n">
        <v>39.87</v>
      </c>
      <c r="F265" s="17" t="n">
        <v>36.96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21</v>
      </c>
      <c r="B266" s="16" t="s">
        <v>22</v>
      </c>
      <c r="C266" s="35" t="n">
        <v>46051</v>
      </c>
      <c r="D266" s="36" t="n">
        <v>46052</v>
      </c>
      <c r="E266" s="17" t="n">
        <v>39.87</v>
      </c>
      <c r="F266" s="17" t="n">
        <v>36.94</v>
      </c>
      <c r="G266" s="17" t="n">
        <v>1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21</v>
      </c>
      <c r="B267" s="16" t="s">
        <v>22</v>
      </c>
      <c r="C267" s="35" t="n">
        <v>46051</v>
      </c>
      <c r="D267" s="36" t="n">
        <v>46052</v>
      </c>
      <c r="E267" s="17" t="n">
        <v>39.87</v>
      </c>
      <c r="F267" s="17" t="n">
        <v>36.93</v>
      </c>
      <c r="G267" s="17" t="n">
        <v>1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21</v>
      </c>
      <c r="B268" s="16" t="s">
        <v>22</v>
      </c>
      <c r="C268" s="35" t="n">
        <v>46051</v>
      </c>
      <c r="D268" s="36" t="n">
        <v>46052</v>
      </c>
      <c r="E268" s="17" t="n">
        <v>39.87</v>
      </c>
      <c r="F268" s="17" t="n">
        <v>36.92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21</v>
      </c>
      <c r="B269" s="16" t="s">
        <v>22</v>
      </c>
      <c r="C269" s="35" t="n">
        <v>46051</v>
      </c>
      <c r="D269" s="36" t="n">
        <v>46052</v>
      </c>
      <c r="E269" s="17" t="n">
        <v>39.87</v>
      </c>
      <c r="F269" s="17" t="n">
        <v>36.91</v>
      </c>
      <c r="G269" s="17" t="n">
        <v>1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21</v>
      </c>
      <c r="B270" s="16" t="s">
        <v>22</v>
      </c>
      <c r="C270" s="35" t="n">
        <v>46051</v>
      </c>
      <c r="D270" s="36" t="n">
        <v>46052</v>
      </c>
      <c r="E270" s="17" t="n">
        <v>39.87</v>
      </c>
      <c r="F270" s="17" t="n">
        <v>36.905</v>
      </c>
      <c r="G270" s="17" t="n">
        <v>16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21</v>
      </c>
      <c r="B271" s="16" t="s">
        <v>22</v>
      </c>
      <c r="C271" s="35" t="n">
        <v>46051</v>
      </c>
      <c r="D271" s="36" t="n">
        <v>46052</v>
      </c>
      <c r="E271" s="17" t="n">
        <v>39.87</v>
      </c>
      <c r="F271" s="17" t="n">
        <v>36.9052</v>
      </c>
      <c r="G271" s="17" t="n">
        <v>31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21</v>
      </c>
      <c r="B272" s="16" t="s">
        <v>22</v>
      </c>
      <c r="C272" s="35" t="n">
        <v>46051</v>
      </c>
      <c r="D272" s="36" t="n">
        <v>46052</v>
      </c>
      <c r="E272" s="17" t="n">
        <v>39.87</v>
      </c>
      <c r="F272" s="17" t="n">
        <v>36.905</v>
      </c>
      <c r="G272" s="17" t="n">
        <v>8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21</v>
      </c>
      <c r="B273" s="16" t="s">
        <v>22</v>
      </c>
      <c r="C273" s="35" t="n">
        <v>46051</v>
      </c>
      <c r="D273" s="36" t="n">
        <v>46052</v>
      </c>
      <c r="E273" s="17" t="n">
        <v>39.87</v>
      </c>
      <c r="F273" s="17" t="n">
        <v>36.905</v>
      </c>
      <c r="G273" s="17" t="n">
        <v>8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21</v>
      </c>
      <c r="B274" s="16" t="s">
        <v>22</v>
      </c>
      <c r="C274" s="35" t="n">
        <v>46051</v>
      </c>
      <c r="D274" s="36" t="n">
        <v>46052</v>
      </c>
      <c r="E274" s="17" t="n">
        <v>39.87</v>
      </c>
      <c r="F274" s="17" t="n">
        <v>36.9056</v>
      </c>
      <c r="G274" s="17" t="n">
        <v>9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21</v>
      </c>
      <c r="B275" s="16" t="s">
        <v>22</v>
      </c>
      <c r="C275" s="35" t="n">
        <v>46051</v>
      </c>
      <c r="D275" s="36" t="n">
        <v>46052</v>
      </c>
      <c r="E275" s="17" t="n">
        <v>39.87</v>
      </c>
      <c r="F275" s="17" t="n">
        <v>36.91</v>
      </c>
      <c r="G275" s="17" t="n">
        <v>60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21</v>
      </c>
      <c r="B276" s="16" t="s">
        <v>22</v>
      </c>
      <c r="C276" s="35" t="n">
        <v>46051</v>
      </c>
      <c r="D276" s="36" t="n">
        <v>46052</v>
      </c>
      <c r="E276" s="17" t="n">
        <v>39.7251</v>
      </c>
      <c r="F276" s="17" t="n">
        <v>36.91</v>
      </c>
      <c r="G276" s="17" t="n">
        <v>17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21</v>
      </c>
      <c r="B277" s="16" t="s">
        <v>22</v>
      </c>
      <c r="C277" s="35" t="n">
        <v>46051</v>
      </c>
      <c r="D277" s="36" t="n">
        <v>46052</v>
      </c>
      <c r="E277" s="17" t="n">
        <v>39.7251</v>
      </c>
      <c r="F277" s="17" t="n">
        <v>36.9151</v>
      </c>
      <c r="G277" s="17" t="n">
        <v>60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21</v>
      </c>
      <c r="B278" s="16" t="s">
        <v>22</v>
      </c>
      <c r="C278" s="35" t="n">
        <v>46051</v>
      </c>
      <c r="D278" s="36" t="n">
        <v>46052</v>
      </c>
      <c r="E278" s="17" t="n">
        <v>39.6551</v>
      </c>
      <c r="F278" s="17" t="n">
        <v>36.9151</v>
      </c>
      <c r="G278" s="17" t="n">
        <v>17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21</v>
      </c>
      <c r="B279" s="16" t="s">
        <v>22</v>
      </c>
      <c r="C279" s="35" t="n">
        <v>46051</v>
      </c>
      <c r="D279" s="36" t="n">
        <v>46055</v>
      </c>
      <c r="E279" s="17" t="n">
        <v>39.6551</v>
      </c>
      <c r="F279" s="17" t="n">
        <v>34.3551</v>
      </c>
      <c r="G279" s="17" t="n">
        <v>60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21</v>
      </c>
      <c r="B280" s="16" t="s">
        <v>22</v>
      </c>
      <c r="C280" s="35" t="n">
        <v>46051</v>
      </c>
      <c r="D280" s="36" t="n">
        <v>46055</v>
      </c>
      <c r="E280" s="17" t="n">
        <v>39.64</v>
      </c>
      <c r="F280" s="17" t="n">
        <v>34.3551</v>
      </c>
      <c r="G280" s="17" t="n">
        <v>17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21</v>
      </c>
      <c r="B281" s="16" t="s">
        <v>22</v>
      </c>
      <c r="C281" s="35" t="n">
        <v>46051</v>
      </c>
      <c r="D281" s="36" t="n">
        <v>46055</v>
      </c>
      <c r="E281" s="17" t="n">
        <v>39.64</v>
      </c>
      <c r="F281" s="17" t="n">
        <v>34.355</v>
      </c>
      <c r="G281" s="17" t="n">
        <v>16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21</v>
      </c>
      <c r="B282" s="16" t="s">
        <v>22</v>
      </c>
      <c r="C282" s="35" t="n">
        <v>46051</v>
      </c>
      <c r="D282" s="36" t="n">
        <v>46055</v>
      </c>
      <c r="E282" s="17" t="n">
        <v>39.64</v>
      </c>
      <c r="F282" s="17" t="n">
        <v>34.355</v>
      </c>
      <c r="G282" s="17" t="n">
        <v>6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21</v>
      </c>
      <c r="B283" s="16" t="s">
        <v>22</v>
      </c>
      <c r="C283" s="35" t="n">
        <v>46051</v>
      </c>
      <c r="D283" s="36" t="n">
        <v>46055</v>
      </c>
      <c r="E283" s="17" t="n">
        <v>39.64</v>
      </c>
      <c r="F283" s="17" t="n">
        <v>34.31</v>
      </c>
      <c r="G283" s="17" t="n">
        <v>1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21</v>
      </c>
      <c r="B284" s="16" t="s">
        <v>22</v>
      </c>
      <c r="C284" s="35" t="n">
        <v>46051</v>
      </c>
      <c r="D284" s="36" t="n">
        <v>46055</v>
      </c>
      <c r="E284" s="17" t="n">
        <v>39.64</v>
      </c>
      <c r="F284" s="17" t="n">
        <v>34.305</v>
      </c>
      <c r="G284" s="17" t="n">
        <v>12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21</v>
      </c>
      <c r="B285" s="16" t="s">
        <v>22</v>
      </c>
      <c r="C285" s="35" t="n">
        <v>46051</v>
      </c>
      <c r="D285" s="36" t="n">
        <v>46055</v>
      </c>
      <c r="E285" s="17" t="n">
        <v>39.64</v>
      </c>
      <c r="F285" s="17" t="n">
        <v>34.305</v>
      </c>
      <c r="G285" s="17" t="n">
        <v>2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21</v>
      </c>
      <c r="B286" s="16" t="s">
        <v>22</v>
      </c>
      <c r="C286" s="35" t="n">
        <v>46051</v>
      </c>
      <c r="D286" s="36" t="n">
        <v>46055</v>
      </c>
      <c r="E286" s="17" t="n">
        <v>39.64</v>
      </c>
      <c r="F286" s="17" t="n">
        <v>34.3054</v>
      </c>
      <c r="G286" s="17" t="n">
        <v>13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21</v>
      </c>
      <c r="B287" s="16" t="s">
        <v>22</v>
      </c>
      <c r="C287" s="35" t="n">
        <v>46051</v>
      </c>
      <c r="D287" s="36" t="n">
        <v>46055</v>
      </c>
      <c r="E287" s="17" t="n">
        <v>39.64</v>
      </c>
      <c r="F287" s="17" t="n">
        <v>34.3</v>
      </c>
      <c r="G287" s="17" t="n">
        <v>10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21</v>
      </c>
      <c r="B288" s="16" t="s">
        <v>22</v>
      </c>
      <c r="C288" s="35" t="n">
        <v>46051</v>
      </c>
      <c r="D288" s="36" t="n">
        <v>46055</v>
      </c>
      <c r="E288" s="17" t="n">
        <v>39.64</v>
      </c>
      <c r="F288" s="17" t="n">
        <v>34.3</v>
      </c>
      <c r="G288" s="17" t="n">
        <v>17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21</v>
      </c>
      <c r="B289" s="16" t="s">
        <v>22</v>
      </c>
      <c r="C289" s="35" t="n">
        <v>46051</v>
      </c>
      <c r="D289" s="36" t="n">
        <v>46055</v>
      </c>
      <c r="E289" s="17" t="n">
        <v>39.64</v>
      </c>
      <c r="F289" s="17" t="n">
        <v>34.33</v>
      </c>
      <c r="G289" s="17" t="n">
        <v>60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21</v>
      </c>
      <c r="B290" s="16" t="s">
        <v>22</v>
      </c>
      <c r="C290" s="35" t="n">
        <v>46051</v>
      </c>
      <c r="D290" s="36" t="n">
        <v>46055</v>
      </c>
      <c r="E290" s="17" t="n">
        <v>39.6551</v>
      </c>
      <c r="F290" s="17" t="n">
        <v>34.33</v>
      </c>
      <c r="G290" s="17" t="n">
        <v>17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21</v>
      </c>
      <c r="B291" s="16" t="s">
        <v>22</v>
      </c>
      <c r="C291" s="35" t="n">
        <v>46051</v>
      </c>
      <c r="D291" s="36" t="n">
        <v>46055</v>
      </c>
      <c r="E291" s="17" t="n">
        <v>39.6551</v>
      </c>
      <c r="F291" s="17" t="n">
        <v>34.35</v>
      </c>
      <c r="G291" s="17" t="n">
        <v>5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21</v>
      </c>
      <c r="B292" s="16" t="s">
        <v>22</v>
      </c>
      <c r="C292" s="35" t="n">
        <v>46051</v>
      </c>
      <c r="D292" s="36" t="n">
        <v>46055</v>
      </c>
      <c r="E292" s="17" t="n">
        <v>39.6551</v>
      </c>
      <c r="F292" s="17" t="n">
        <v>34.3</v>
      </c>
      <c r="G292" s="17" t="n">
        <v>55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21</v>
      </c>
      <c r="B293" s="16" t="s">
        <v>22</v>
      </c>
      <c r="C293" s="35" t="n">
        <v>46051</v>
      </c>
      <c r="D293" s="36" t="n">
        <v>46055</v>
      </c>
      <c r="E293" s="17" t="n">
        <v>39.6551</v>
      </c>
      <c r="F293" s="17" t="n">
        <v>34.3</v>
      </c>
      <c r="G293" s="17" t="n">
        <v>17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21</v>
      </c>
      <c r="B294" s="16" t="s">
        <v>22</v>
      </c>
      <c r="C294" s="35" t="n">
        <v>46051</v>
      </c>
      <c r="D294" s="36" t="n">
        <v>46055</v>
      </c>
      <c r="E294" s="17" t="n">
        <v>39.6551</v>
      </c>
      <c r="F294" s="17" t="n">
        <v>34.35</v>
      </c>
      <c r="G294" s="17" t="n">
        <v>25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21</v>
      </c>
      <c r="B295" s="16" t="s">
        <v>22</v>
      </c>
      <c r="C295" s="35" t="n">
        <v>46051</v>
      </c>
      <c r="D295" s="36" t="n">
        <v>46055</v>
      </c>
      <c r="E295" s="17" t="n">
        <v>39.6551</v>
      </c>
      <c r="F295" s="17" t="n">
        <v>34.35</v>
      </c>
      <c r="G295" s="17" t="n">
        <v>10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21</v>
      </c>
      <c r="B296" s="16" t="s">
        <v>22</v>
      </c>
      <c r="C296" s="35" t="n">
        <v>46051</v>
      </c>
      <c r="D296" s="36" t="n">
        <v>46055</v>
      </c>
      <c r="E296" s="17" t="n">
        <v>39.6551</v>
      </c>
      <c r="F296" s="17" t="n">
        <v>34.35</v>
      </c>
      <c r="G296" s="17" t="n">
        <v>25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21</v>
      </c>
      <c r="B297" s="16" t="s">
        <v>22</v>
      </c>
      <c r="C297" s="35" t="n">
        <v>46051</v>
      </c>
      <c r="D297" s="36" t="n">
        <v>46055</v>
      </c>
      <c r="E297" s="17" t="n">
        <v>39.63</v>
      </c>
      <c r="F297" s="17" t="n">
        <v>34.35</v>
      </c>
      <c r="G297" s="17" t="n">
        <v>17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21</v>
      </c>
      <c r="B298" s="16" t="s">
        <v>22</v>
      </c>
      <c r="C298" s="35" t="n">
        <v>46051</v>
      </c>
      <c r="D298" s="36" t="n">
        <v>46055</v>
      </c>
      <c r="E298" s="17" t="n">
        <v>39.63</v>
      </c>
      <c r="F298" s="17" t="n">
        <v>34.3</v>
      </c>
      <c r="G298" s="17" t="n">
        <v>60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21</v>
      </c>
      <c r="B299" s="16" t="s">
        <v>22</v>
      </c>
      <c r="C299" s="35" t="n">
        <v>46051</v>
      </c>
      <c r="D299" s="36" t="n">
        <v>46055</v>
      </c>
      <c r="E299" s="17" t="n">
        <v>39.61</v>
      </c>
      <c r="F299" s="17" t="n">
        <v>34.3</v>
      </c>
      <c r="G299" s="17" t="n">
        <v>17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21</v>
      </c>
      <c r="B300" s="16" t="s">
        <v>22</v>
      </c>
      <c r="C300" s="35" t="n">
        <v>46051</v>
      </c>
      <c r="D300" s="36" t="n">
        <v>46055</v>
      </c>
      <c r="E300" s="17" t="n">
        <v>39.61</v>
      </c>
      <c r="F300" s="17" t="n">
        <v>34.325</v>
      </c>
      <c r="G300" s="17" t="n">
        <v>10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21</v>
      </c>
      <c r="B301" s="16" t="s">
        <v>22</v>
      </c>
      <c r="C301" s="35" t="n">
        <v>46051</v>
      </c>
      <c r="D301" s="36" t="n">
        <v>46055</v>
      </c>
      <c r="E301" s="17" t="n">
        <v>39.61</v>
      </c>
      <c r="F301" s="17" t="n">
        <v>34.2751</v>
      </c>
      <c r="G301" s="17" t="n">
        <v>50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21</v>
      </c>
      <c r="B302" s="16" t="s">
        <v>22</v>
      </c>
      <c r="C302" s="35" t="n">
        <v>46051</v>
      </c>
      <c r="D302" s="36" t="n">
        <v>46055</v>
      </c>
      <c r="E302" s="17" t="n">
        <v>39.62</v>
      </c>
      <c r="F302" s="17" t="n">
        <v>34.2751</v>
      </c>
      <c r="G302" s="17" t="n">
        <v>17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21</v>
      </c>
      <c r="B303" s="16" t="s">
        <v>22</v>
      </c>
      <c r="C303" s="35" t="n">
        <v>46051</v>
      </c>
      <c r="D303" s="36" t="n">
        <v>46055</v>
      </c>
      <c r="E303" s="17" t="n">
        <v>39.62</v>
      </c>
      <c r="F303" s="17" t="n">
        <v>34.3</v>
      </c>
      <c r="G303" s="17" t="n">
        <v>60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21</v>
      </c>
      <c r="B304" s="16" t="s">
        <v>22</v>
      </c>
      <c r="C304" s="35" t="n">
        <v>46051</v>
      </c>
      <c r="D304" s="36" t="n">
        <v>46055</v>
      </c>
      <c r="E304" s="17" t="n">
        <v>39.5951</v>
      </c>
      <c r="F304" s="17" t="n">
        <v>34.3</v>
      </c>
      <c r="G304" s="17" t="n">
        <v>17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21</v>
      </c>
      <c r="B305" s="16" t="s">
        <v>22</v>
      </c>
      <c r="C305" s="35" t="n">
        <v>46051</v>
      </c>
      <c r="D305" s="36" t="n">
        <v>46055</v>
      </c>
      <c r="E305" s="17" t="n">
        <v>39.5951</v>
      </c>
      <c r="F305" s="17" t="n">
        <v>34.22</v>
      </c>
      <c r="G305" s="17" t="n">
        <v>1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21</v>
      </c>
      <c r="B306" s="16" t="s">
        <v>22</v>
      </c>
      <c r="C306" s="35" t="n">
        <v>46051</v>
      </c>
      <c r="D306" s="36" t="n">
        <v>46055</v>
      </c>
      <c r="E306" s="17" t="n">
        <v>39.5951</v>
      </c>
      <c r="F306" s="17" t="n">
        <v>34.215</v>
      </c>
      <c r="G306" s="17" t="n">
        <v>2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21</v>
      </c>
      <c r="B307" s="16" t="s">
        <v>22</v>
      </c>
      <c r="C307" s="35" t="n">
        <v>46051</v>
      </c>
      <c r="D307" s="36" t="n">
        <v>46055</v>
      </c>
      <c r="E307" s="17" t="n">
        <v>39.5951</v>
      </c>
      <c r="F307" s="17" t="n">
        <v>34.21</v>
      </c>
      <c r="G307" s="17" t="n">
        <v>1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21</v>
      </c>
      <c r="B308" s="16" t="s">
        <v>22</v>
      </c>
      <c r="C308" s="35" t="n">
        <v>46051</v>
      </c>
      <c r="D308" s="36" t="n">
        <v>46055</v>
      </c>
      <c r="E308" s="17" t="n">
        <v>39.5951</v>
      </c>
      <c r="F308" s="17" t="n">
        <v>34.21</v>
      </c>
      <c r="G308" s="17" t="n">
        <v>56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21</v>
      </c>
      <c r="B309" s="16" t="s">
        <v>22</v>
      </c>
      <c r="C309" s="35" t="n">
        <v>46051</v>
      </c>
      <c r="D309" s="36" t="n">
        <v>46055</v>
      </c>
      <c r="E309" s="17" t="n">
        <v>39.6551</v>
      </c>
      <c r="F309" s="17" t="n">
        <v>34.21</v>
      </c>
      <c r="G309" s="17" t="n">
        <v>17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21</v>
      </c>
      <c r="B310" s="16" t="s">
        <v>22</v>
      </c>
      <c r="C310" s="35" t="n">
        <v>46051</v>
      </c>
      <c r="D310" s="36" t="n">
        <v>46055</v>
      </c>
      <c r="E310" s="17" t="n">
        <v>39.6551</v>
      </c>
      <c r="F310" s="17" t="n">
        <v>34.26</v>
      </c>
      <c r="G310" s="17" t="n">
        <v>60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21</v>
      </c>
      <c r="B311" s="16" t="s">
        <v>22</v>
      </c>
      <c r="C311" s="35" t="n">
        <v>46051</v>
      </c>
      <c r="D311" s="36" t="n">
        <v>46055</v>
      </c>
      <c r="E311" s="17" t="n">
        <v>39.6551</v>
      </c>
      <c r="F311" s="17" t="n">
        <v>34.26</v>
      </c>
      <c r="G311" s="17" t="n">
        <v>17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21</v>
      </c>
      <c r="B312" s="16" t="s">
        <v>22</v>
      </c>
      <c r="C312" s="35" t="n">
        <v>46051</v>
      </c>
      <c r="D312" s="36" t="n">
        <v>46055</v>
      </c>
      <c r="E312" s="17" t="n">
        <v>39.6551</v>
      </c>
      <c r="F312" s="17" t="n">
        <v>34.26</v>
      </c>
      <c r="G312" s="17" t="n">
        <v>60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21</v>
      </c>
      <c r="B313" s="16" t="s">
        <v>22</v>
      </c>
      <c r="C313" s="35" t="n">
        <v>46051</v>
      </c>
      <c r="D313" s="36" t="n">
        <v>46055</v>
      </c>
      <c r="E313" s="17" t="n">
        <v>39.6751</v>
      </c>
      <c r="F313" s="17" t="n">
        <v>34.26</v>
      </c>
      <c r="G313" s="17" t="n">
        <v>17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21</v>
      </c>
      <c r="B314" s="16" t="s">
        <v>22</v>
      </c>
      <c r="C314" s="35" t="n">
        <v>46051</v>
      </c>
      <c r="D314" s="36" t="n">
        <v>46055</v>
      </c>
      <c r="E314" s="17" t="n">
        <v>39.6751</v>
      </c>
      <c r="F314" s="17" t="n">
        <v>34.26</v>
      </c>
      <c r="G314" s="17" t="n">
        <v>60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21</v>
      </c>
      <c r="B315" s="16" t="s">
        <v>22</v>
      </c>
      <c r="C315" s="35" t="n">
        <v>46051</v>
      </c>
      <c r="D315" s="36" t="n">
        <v>46055</v>
      </c>
      <c r="E315" s="17" t="n">
        <v>39.68</v>
      </c>
      <c r="F315" s="17" t="n">
        <v>34.26</v>
      </c>
      <c r="G315" s="17" t="n">
        <v>17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21</v>
      </c>
      <c r="B316" s="16" t="s">
        <v>22</v>
      </c>
      <c r="C316" s="35" t="n">
        <v>46051</v>
      </c>
      <c r="D316" s="36" t="n">
        <v>46055</v>
      </c>
      <c r="E316" s="17" t="n">
        <v>39.68</v>
      </c>
      <c r="F316" s="17" t="n">
        <v>34.73</v>
      </c>
      <c r="G316" s="17" t="n">
        <v>60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21</v>
      </c>
      <c r="B317" s="16" t="s">
        <v>22</v>
      </c>
      <c r="C317" s="35" t="n">
        <v>46051</v>
      </c>
      <c r="D317" s="36" t="n">
        <v>46055</v>
      </c>
      <c r="E317" s="17" t="n">
        <v>39.6851</v>
      </c>
      <c r="F317" s="17" t="n">
        <v>34.73</v>
      </c>
      <c r="G317" s="17" t="n">
        <v>17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21</v>
      </c>
      <c r="B318" s="16" t="s">
        <v>22</v>
      </c>
      <c r="C318" s="35" t="n">
        <v>46051</v>
      </c>
      <c r="D318" s="36" t="n">
        <v>46055</v>
      </c>
      <c r="E318" s="17" t="n">
        <v>39.6851</v>
      </c>
      <c r="F318" s="17" t="n">
        <v>34.74</v>
      </c>
      <c r="G318" s="17" t="n">
        <v>60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21</v>
      </c>
      <c r="B319" s="16" t="s">
        <v>22</v>
      </c>
      <c r="C319" s="35" t="n">
        <v>46051</v>
      </c>
      <c r="D319" s="36" t="n">
        <v>46055</v>
      </c>
      <c r="E319" s="17" t="n">
        <v>39.72</v>
      </c>
      <c r="F319" s="17" t="n">
        <v>34.74</v>
      </c>
      <c r="G319" s="17" t="n">
        <v>17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21</v>
      </c>
      <c r="B320" s="16" t="s">
        <v>22</v>
      </c>
      <c r="C320" s="35" t="n">
        <v>46051</v>
      </c>
      <c r="D320" s="36" t="n">
        <v>46055</v>
      </c>
      <c r="E320" s="17" t="n">
        <v>39.72</v>
      </c>
      <c r="F320" s="17" t="n">
        <v>34.73</v>
      </c>
      <c r="G320" s="17" t="n">
        <v>60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21</v>
      </c>
      <c r="B321" s="16" t="s">
        <v>22</v>
      </c>
      <c r="C321" s="35" t="n">
        <v>46051</v>
      </c>
      <c r="D321" s="36" t="n">
        <v>46055</v>
      </c>
      <c r="E321" s="17" t="n">
        <v>39.6851</v>
      </c>
      <c r="F321" s="17" t="n">
        <v>34.73</v>
      </c>
      <c r="G321" s="17" t="n">
        <v>17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21</v>
      </c>
      <c r="B322" s="16" t="s">
        <v>22</v>
      </c>
      <c r="C322" s="35" t="n">
        <v>46051</v>
      </c>
      <c r="D322" s="36" t="n">
        <v>46055</v>
      </c>
      <c r="E322" s="17" t="n">
        <v>39.6851</v>
      </c>
      <c r="F322" s="17" t="n">
        <v>34.7351</v>
      </c>
      <c r="G322" s="17" t="n">
        <v>60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21</v>
      </c>
      <c r="B323" s="16" t="s">
        <v>22</v>
      </c>
      <c r="C323" s="35" t="n">
        <v>46051</v>
      </c>
      <c r="D323" s="36" t="n">
        <v>46055</v>
      </c>
      <c r="E323" s="17" t="n">
        <v>39.715</v>
      </c>
      <c r="F323" s="17" t="n">
        <v>34.7351</v>
      </c>
      <c r="G323" s="17" t="n">
        <v>10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21</v>
      </c>
      <c r="B324" s="16" t="s">
        <v>22</v>
      </c>
      <c r="C324" s="35" t="n">
        <v>46051</v>
      </c>
      <c r="D324" s="36" t="n">
        <v>46055</v>
      </c>
      <c r="E324" s="17" t="n">
        <v>39.715</v>
      </c>
      <c r="F324" s="17" t="n">
        <v>34.7351</v>
      </c>
      <c r="G324" s="17" t="n">
        <v>7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21</v>
      </c>
      <c r="B325" s="16" t="s">
        <v>22</v>
      </c>
      <c r="C325" s="35" t="n">
        <v>46051</v>
      </c>
      <c r="D325" s="36" t="n">
        <v>46055</v>
      </c>
      <c r="E325" s="17" t="n">
        <v>39.715</v>
      </c>
      <c r="F325" s="17" t="n">
        <v>34.7351</v>
      </c>
      <c r="G325" s="17" t="n">
        <v>23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21</v>
      </c>
      <c r="B326" s="16" t="s">
        <v>22</v>
      </c>
      <c r="C326" s="35" t="n">
        <v>46051</v>
      </c>
      <c r="D326" s="36" t="n">
        <v>46055</v>
      </c>
      <c r="E326" s="17" t="n">
        <v>39.7151</v>
      </c>
      <c r="F326" s="17" t="n">
        <v>34.7351</v>
      </c>
      <c r="G326" s="17" t="n">
        <v>37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21</v>
      </c>
      <c r="B327" s="16" t="s">
        <v>22</v>
      </c>
      <c r="C327" s="35" t="n">
        <v>46052</v>
      </c>
      <c r="D327" s="36" t="n">
        <v>46055</v>
      </c>
      <c r="E327" s="17" t="n">
        <v>35.9051</v>
      </c>
      <c r="F327" s="17" t="n">
        <v>34.7351</v>
      </c>
      <c r="G327" s="17" t="n">
        <v>17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21</v>
      </c>
      <c r="B328" s="16" t="s">
        <v>22</v>
      </c>
      <c r="C328" s="35" t="n">
        <v>46052</v>
      </c>
      <c r="D328" s="36" t="n">
        <v>46055</v>
      </c>
      <c r="E328" s="17" t="n">
        <v>35.9051</v>
      </c>
      <c r="F328" s="17" t="n">
        <v>34.73</v>
      </c>
      <c r="G328" s="17" t="n">
        <v>60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21</v>
      </c>
      <c r="B329" s="16" t="s">
        <v>22</v>
      </c>
      <c r="C329" s="35" t="n">
        <v>46052</v>
      </c>
      <c r="D329" s="36" t="n">
        <v>46055</v>
      </c>
      <c r="E329" s="17" t="n">
        <v>35.9051</v>
      </c>
      <c r="F329" s="17" t="n">
        <v>34.73</v>
      </c>
      <c r="G329" s="17" t="n">
        <v>17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21</v>
      </c>
      <c r="B330" s="16" t="s">
        <v>22</v>
      </c>
      <c r="C330" s="35" t="n">
        <v>46052</v>
      </c>
      <c r="D330" s="36" t="n">
        <v>46055</v>
      </c>
      <c r="E330" s="17" t="n">
        <v>35.9051</v>
      </c>
      <c r="F330" s="17" t="n">
        <v>34.72</v>
      </c>
      <c r="G330" s="17" t="n">
        <v>8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21</v>
      </c>
      <c r="B331" s="16" t="s">
        <v>22</v>
      </c>
      <c r="C331" s="35" t="n">
        <v>46052</v>
      </c>
      <c r="D331" s="36" t="n">
        <v>46055</v>
      </c>
      <c r="E331" s="17" t="n">
        <v>35.9051</v>
      </c>
      <c r="F331" s="17" t="n">
        <v>34.7151</v>
      </c>
      <c r="G331" s="17" t="n">
        <v>22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21</v>
      </c>
      <c r="B332" s="16" t="s">
        <v>22</v>
      </c>
      <c r="C332" s="35" t="n">
        <v>46052</v>
      </c>
      <c r="D332" s="36" t="n">
        <v>46055</v>
      </c>
      <c r="E332" s="17" t="n">
        <v>35.905</v>
      </c>
      <c r="F332" s="17" t="n">
        <v>34.7151</v>
      </c>
      <c r="G332" s="17" t="n">
        <v>30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21</v>
      </c>
      <c r="B333" s="16" t="s">
        <v>22</v>
      </c>
      <c r="C333" s="35" t="n">
        <v>46052</v>
      </c>
      <c r="D333" s="36" t="n">
        <v>46055</v>
      </c>
      <c r="E333" s="17" t="n">
        <v>35.905</v>
      </c>
      <c r="F333" s="17" t="n">
        <v>34.7151</v>
      </c>
      <c r="G333" s="17" t="n">
        <v>17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21</v>
      </c>
      <c r="B334" s="16" t="s">
        <v>22</v>
      </c>
      <c r="C334" s="35" t="n">
        <v>46052</v>
      </c>
      <c r="D334" s="36" t="n">
        <v>46055</v>
      </c>
      <c r="E334" s="17" t="n">
        <v>35.905</v>
      </c>
      <c r="F334" s="17" t="n">
        <v>34.6751</v>
      </c>
      <c r="G334" s="17" t="n">
        <v>33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21</v>
      </c>
      <c r="B335" s="16" t="s">
        <v>22</v>
      </c>
      <c r="C335" s="35" t="n">
        <v>46052</v>
      </c>
      <c r="D335" s="36" t="n">
        <v>46055</v>
      </c>
      <c r="E335" s="17" t="n">
        <v>35.91</v>
      </c>
      <c r="F335" s="17" t="n">
        <v>34.6751</v>
      </c>
      <c r="G335" s="17" t="n">
        <v>27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21</v>
      </c>
      <c r="B336" s="16" t="s">
        <v>22</v>
      </c>
      <c r="C336" s="35" t="n">
        <v>46052</v>
      </c>
      <c r="D336" s="36" t="n">
        <v>46055</v>
      </c>
      <c r="E336" s="17" t="n">
        <v>35.8251</v>
      </c>
      <c r="F336" s="17" t="n">
        <v>34.6751</v>
      </c>
      <c r="G336" s="17" t="n">
        <v>17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21</v>
      </c>
      <c r="B337" s="16" t="s">
        <v>22</v>
      </c>
      <c r="C337" s="35" t="n">
        <v>46052</v>
      </c>
      <c r="D337" s="36" t="n">
        <v>46055</v>
      </c>
      <c r="E337" s="17" t="n">
        <v>35.8251</v>
      </c>
      <c r="F337" s="17" t="n">
        <v>34.655</v>
      </c>
      <c r="G337" s="17" t="n">
        <v>24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21</v>
      </c>
      <c r="B338" s="16" t="s">
        <v>22</v>
      </c>
      <c r="C338" s="35" t="n">
        <v>46052</v>
      </c>
      <c r="D338" s="36" t="n">
        <v>46055</v>
      </c>
      <c r="E338" s="17" t="n">
        <v>35.8251</v>
      </c>
      <c r="F338" s="17" t="n">
        <v>34.6551</v>
      </c>
      <c r="G338" s="17" t="n">
        <v>36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21</v>
      </c>
      <c r="B339" s="16" t="s">
        <v>22</v>
      </c>
      <c r="C339" s="35" t="n">
        <v>46052</v>
      </c>
      <c r="D339" s="36" t="n">
        <v>46055</v>
      </c>
      <c r="E339" s="17" t="n">
        <v>35.99</v>
      </c>
      <c r="F339" s="17" t="n">
        <v>34.6551</v>
      </c>
      <c r="G339" s="17" t="n">
        <v>17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21</v>
      </c>
      <c r="B340" s="16" t="s">
        <v>22</v>
      </c>
      <c r="C340" s="35" t="n">
        <v>46052</v>
      </c>
      <c r="D340" s="36" t="n">
        <v>46055</v>
      </c>
      <c r="E340" s="17" t="n">
        <v>35.99</v>
      </c>
      <c r="F340" s="17" t="n">
        <v>34.8051</v>
      </c>
      <c r="G340" s="17" t="n">
        <v>60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21</v>
      </c>
      <c r="B341" s="16" t="s">
        <v>22</v>
      </c>
      <c r="C341" s="35" t="n">
        <v>46052</v>
      </c>
      <c r="D341" s="36" t="n">
        <v>46055</v>
      </c>
      <c r="E341" s="17" t="n">
        <v>35.99</v>
      </c>
      <c r="F341" s="17" t="n">
        <v>34.8051</v>
      </c>
      <c r="G341" s="17" t="n">
        <v>17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21</v>
      </c>
      <c r="B342" s="16" t="s">
        <v>22</v>
      </c>
      <c r="C342" s="35" t="n">
        <v>46052</v>
      </c>
      <c r="D342" s="36" t="n">
        <v>46055</v>
      </c>
      <c r="E342" s="17" t="n">
        <v>35.99</v>
      </c>
      <c r="F342" s="17" t="n">
        <v>34.8051</v>
      </c>
      <c r="G342" s="17" t="n">
        <v>60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21</v>
      </c>
      <c r="B343" s="16" t="s">
        <v>22</v>
      </c>
      <c r="C343" s="35" t="n">
        <v>46052</v>
      </c>
      <c r="D343" s="36" t="n">
        <v>46055</v>
      </c>
      <c r="E343" s="17" t="n">
        <v>36.055</v>
      </c>
      <c r="F343" s="17" t="n">
        <v>34.8051</v>
      </c>
      <c r="G343" s="17" t="n">
        <v>17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21</v>
      </c>
      <c r="B344" s="16" t="s">
        <v>22</v>
      </c>
      <c r="C344" s="35" t="n">
        <v>46052</v>
      </c>
      <c r="D344" s="36" t="n">
        <v>46055</v>
      </c>
      <c r="E344" s="17" t="n">
        <v>36.055</v>
      </c>
      <c r="F344" s="17" t="n">
        <v>34.8051</v>
      </c>
      <c r="G344" s="17" t="n">
        <v>7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21</v>
      </c>
      <c r="B345" s="16" t="s">
        <v>22</v>
      </c>
      <c r="C345" s="35" t="n">
        <v>46052</v>
      </c>
      <c r="D345" s="36" t="n">
        <v>46055</v>
      </c>
      <c r="E345" s="17" t="n">
        <v>36.06</v>
      </c>
      <c r="F345" s="17" t="n">
        <v>34.8051</v>
      </c>
      <c r="G345" s="17" t="n">
        <v>5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21</v>
      </c>
      <c r="B346" s="16" t="s">
        <v>22</v>
      </c>
      <c r="C346" s="35" t="n">
        <v>46052</v>
      </c>
      <c r="D346" s="36" t="n">
        <v>46055</v>
      </c>
      <c r="E346" s="17" t="n">
        <v>36.06</v>
      </c>
      <c r="F346" s="17" t="n">
        <v>34.8051</v>
      </c>
      <c r="G346" s="17" t="n">
        <v>48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21</v>
      </c>
      <c r="B347" s="16" t="s">
        <v>22</v>
      </c>
      <c r="C347" s="35" t="n">
        <v>46052</v>
      </c>
      <c r="D347" s="36" t="n">
        <v>46055</v>
      </c>
      <c r="E347" s="17" t="n">
        <v>36.04</v>
      </c>
      <c r="F347" s="17" t="n">
        <v>34.8051</v>
      </c>
      <c r="G347" s="17" t="n">
        <v>17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21</v>
      </c>
      <c r="B348" s="16" t="s">
        <v>22</v>
      </c>
      <c r="C348" s="35" t="n">
        <v>46052</v>
      </c>
      <c r="D348" s="36" t="n">
        <v>46055</v>
      </c>
      <c r="E348" s="17" t="n">
        <v>36.04</v>
      </c>
      <c r="F348" s="17" t="n">
        <v>34.8051</v>
      </c>
      <c r="G348" s="17" t="n">
        <v>31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21</v>
      </c>
      <c r="B349" s="16" t="s">
        <v>22</v>
      </c>
      <c r="C349" s="35" t="n">
        <v>46052</v>
      </c>
      <c r="D349" s="36" t="n">
        <v>46055</v>
      </c>
      <c r="E349" s="17" t="n">
        <v>36.05</v>
      </c>
      <c r="F349" s="17" t="n">
        <v>34.8051</v>
      </c>
      <c r="G349" s="17" t="n">
        <v>29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21</v>
      </c>
      <c r="B350" s="16" t="s">
        <v>22</v>
      </c>
      <c r="C350" s="35" t="n">
        <v>46052</v>
      </c>
      <c r="D350" s="36" t="n">
        <v>46055</v>
      </c>
      <c r="E350" s="17" t="n">
        <v>36.05</v>
      </c>
      <c r="F350" s="17" t="n">
        <v>34.8051</v>
      </c>
      <c r="G350" s="17" t="n">
        <v>17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21</v>
      </c>
      <c r="B351" s="16" t="s">
        <v>22</v>
      </c>
      <c r="C351" s="35" t="n">
        <v>46052</v>
      </c>
      <c r="D351" s="36" t="n">
        <v>46055</v>
      </c>
      <c r="E351" s="17" t="n">
        <v>36.05</v>
      </c>
      <c r="F351" s="17" t="n">
        <v>34.8051</v>
      </c>
      <c r="G351" s="17" t="n">
        <v>60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21</v>
      </c>
      <c r="B352" s="16" t="s">
        <v>22</v>
      </c>
      <c r="C352" s="35" t="n">
        <v>46052</v>
      </c>
      <c r="D352" s="36" t="n">
        <v>46055</v>
      </c>
      <c r="E352" s="17" t="n">
        <v>36.11</v>
      </c>
      <c r="F352" s="17" t="n">
        <v>34.8051</v>
      </c>
      <c r="G352" s="17" t="n">
        <v>17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21</v>
      </c>
      <c r="B353" s="16" t="s">
        <v>22</v>
      </c>
      <c r="C353" s="35" t="n">
        <v>46052</v>
      </c>
      <c r="D353" s="36" t="n">
        <v>46055</v>
      </c>
      <c r="E353" s="17" t="n">
        <v>36.11</v>
      </c>
      <c r="F353" s="17" t="n">
        <v>34.8052</v>
      </c>
      <c r="G353" s="17" t="n">
        <v>21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21</v>
      </c>
      <c r="B354" s="16" t="s">
        <v>22</v>
      </c>
      <c r="C354" s="35" t="n">
        <v>46052</v>
      </c>
      <c r="D354" s="36" t="n">
        <v>46055</v>
      </c>
      <c r="E354" s="17" t="n">
        <v>36.11</v>
      </c>
      <c r="F354" s="17" t="n">
        <v>34.805</v>
      </c>
      <c r="G354" s="17" t="n">
        <v>39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21</v>
      </c>
      <c r="B355" s="16" t="s">
        <v>22</v>
      </c>
      <c r="C355" s="35" t="n">
        <v>46052</v>
      </c>
      <c r="D355" s="36" t="n">
        <v>46055</v>
      </c>
      <c r="E355" s="17" t="n">
        <v>36.11</v>
      </c>
      <c r="F355" s="17" t="n">
        <v>34.805</v>
      </c>
      <c r="G355" s="17" t="n">
        <v>17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21</v>
      </c>
      <c r="B356" s="16" t="s">
        <v>22</v>
      </c>
      <c r="C356" s="35" t="n">
        <v>46052</v>
      </c>
      <c r="D356" s="36" t="n">
        <v>46057</v>
      </c>
      <c r="E356" s="17" t="n">
        <v>36.11</v>
      </c>
      <c r="F356" s="17" t="n">
        <v>37.39</v>
      </c>
      <c r="G356" s="17" t="n">
        <v>60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21</v>
      </c>
      <c r="B357" s="16" t="s">
        <v>22</v>
      </c>
      <c r="C357" s="35" t="n">
        <v>46056</v>
      </c>
      <c r="D357" s="36" t="n">
        <v>46057</v>
      </c>
      <c r="E357" s="17" t="n">
        <v>35.9251</v>
      </c>
      <c r="F357" s="17" t="n">
        <v>37.39</v>
      </c>
      <c r="G357" s="17" t="n">
        <v>17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21</v>
      </c>
      <c r="B358" s="16" t="s">
        <v>22</v>
      </c>
      <c r="C358" s="35" t="n">
        <v>46056</v>
      </c>
      <c r="D358" s="36" t="n">
        <v>46057</v>
      </c>
      <c r="E358" s="17" t="n">
        <v>35.9251</v>
      </c>
      <c r="F358" s="17" t="n">
        <v>37.396</v>
      </c>
      <c r="G358" s="17" t="n">
        <v>5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21</v>
      </c>
      <c r="B359" s="16" t="s">
        <v>22</v>
      </c>
      <c r="C359" s="35" t="n">
        <v>46056</v>
      </c>
      <c r="D359" s="36" t="n">
        <v>46057</v>
      </c>
      <c r="E359" s="17" t="n">
        <v>35.9251</v>
      </c>
      <c r="F359" s="17" t="n">
        <v>37.4</v>
      </c>
      <c r="G359" s="17" t="n">
        <v>1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21</v>
      </c>
      <c r="B360" s="16" t="s">
        <v>22</v>
      </c>
      <c r="C360" s="35" t="n">
        <v>46056</v>
      </c>
      <c r="D360" s="36" t="n">
        <v>46057</v>
      </c>
      <c r="E360" s="17" t="n">
        <v>35.9251</v>
      </c>
      <c r="F360" s="17" t="n">
        <v>37.39</v>
      </c>
      <c r="G360" s="17" t="n">
        <v>54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21</v>
      </c>
      <c r="B361" s="16" t="s">
        <v>22</v>
      </c>
      <c r="C361" s="35" t="n">
        <v>46056</v>
      </c>
      <c r="D361" s="36" t="n">
        <v>46057</v>
      </c>
      <c r="E361" s="17" t="n">
        <v>35.95</v>
      </c>
      <c r="F361" s="17" t="n">
        <v>37.39</v>
      </c>
      <c r="G361" s="17" t="n">
        <v>17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21</v>
      </c>
      <c r="B362" s="16" t="s">
        <v>22</v>
      </c>
      <c r="C362" s="35" t="n">
        <v>46056</v>
      </c>
      <c r="D362" s="36" t="n">
        <v>46057</v>
      </c>
      <c r="E362" s="17" t="n">
        <v>35.95</v>
      </c>
      <c r="F362" s="17" t="n">
        <v>37.4</v>
      </c>
      <c r="G362" s="17" t="n">
        <v>60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21</v>
      </c>
      <c r="B363" s="16" t="s">
        <v>22</v>
      </c>
      <c r="C363" s="35" t="n">
        <v>46056</v>
      </c>
      <c r="D363" s="36" t="n">
        <v>46057</v>
      </c>
      <c r="E363" s="17" t="n">
        <v>35.9551</v>
      </c>
      <c r="F363" s="17" t="n">
        <v>37.4</v>
      </c>
      <c r="G363" s="17" t="n">
        <v>17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21</v>
      </c>
      <c r="B364" s="16" t="s">
        <v>22</v>
      </c>
      <c r="C364" s="35" t="n">
        <v>46056</v>
      </c>
      <c r="D364" s="36" t="n">
        <v>46057</v>
      </c>
      <c r="E364" s="17" t="n">
        <v>35.9551</v>
      </c>
      <c r="F364" s="17" t="n">
        <v>37.41</v>
      </c>
      <c r="G364" s="17" t="n">
        <v>11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21</v>
      </c>
      <c r="B365" s="16" t="s">
        <v>22</v>
      </c>
      <c r="C365" s="35" t="n">
        <v>46056</v>
      </c>
      <c r="D365" s="36" t="n">
        <v>46057</v>
      </c>
      <c r="E365" s="17" t="n">
        <v>35.9551</v>
      </c>
      <c r="F365" s="17" t="n">
        <v>37.395</v>
      </c>
      <c r="G365" s="17" t="n">
        <v>49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21</v>
      </c>
      <c r="B366" s="16" t="s">
        <v>22</v>
      </c>
      <c r="C366" s="35" t="n">
        <v>46056</v>
      </c>
      <c r="D366" s="36" t="n">
        <v>46057</v>
      </c>
      <c r="E366" s="17" t="n">
        <v>35.9551</v>
      </c>
      <c r="F366" s="17" t="n">
        <v>37.395</v>
      </c>
      <c r="G366" s="17" t="n">
        <v>17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21</v>
      </c>
      <c r="B367" s="16" t="s">
        <v>22</v>
      </c>
      <c r="C367" s="35" t="n">
        <v>46056</v>
      </c>
      <c r="D367" s="36" t="n">
        <v>46057</v>
      </c>
      <c r="E367" s="17" t="n">
        <v>35.9551</v>
      </c>
      <c r="F367" s="17" t="n">
        <v>37.405</v>
      </c>
      <c r="G367" s="17" t="n">
        <v>50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21</v>
      </c>
      <c r="B368" s="16" t="s">
        <v>22</v>
      </c>
      <c r="C368" s="35" t="n">
        <v>46056</v>
      </c>
      <c r="D368" s="36" t="n">
        <v>46057</v>
      </c>
      <c r="E368" s="17" t="n">
        <v>35.9551</v>
      </c>
      <c r="F368" s="17" t="n">
        <v>37.41</v>
      </c>
      <c r="G368" s="17" t="n">
        <v>1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21</v>
      </c>
      <c r="B369" s="16" t="s">
        <v>22</v>
      </c>
      <c r="C369" s="35" t="n">
        <v>46056</v>
      </c>
      <c r="D369" s="36" t="n">
        <v>46057</v>
      </c>
      <c r="E369" s="17" t="n">
        <v>35.9551</v>
      </c>
      <c r="F369" s="17" t="n">
        <v>37.395</v>
      </c>
      <c r="G369" s="17" t="n">
        <v>9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21</v>
      </c>
      <c r="B370" s="16" t="s">
        <v>22</v>
      </c>
      <c r="C370" s="35" t="n">
        <v>46056</v>
      </c>
      <c r="D370" s="36" t="n">
        <v>46057</v>
      </c>
      <c r="E370" s="17" t="n">
        <v>35.95</v>
      </c>
      <c r="F370" s="17" t="n">
        <v>37.395</v>
      </c>
      <c r="G370" s="17" t="n">
        <v>17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21</v>
      </c>
      <c r="B371" s="16" t="s">
        <v>22</v>
      </c>
      <c r="C371" s="35" t="n">
        <v>46056</v>
      </c>
      <c r="D371" s="36" t="n">
        <v>46057</v>
      </c>
      <c r="E371" s="17" t="n">
        <v>35.95</v>
      </c>
      <c r="F371" s="17" t="n">
        <v>37.41</v>
      </c>
      <c r="G371" s="17" t="n">
        <v>60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21</v>
      </c>
      <c r="B372" s="16" t="s">
        <v>22</v>
      </c>
      <c r="C372" s="35" t="n">
        <v>46056</v>
      </c>
      <c r="D372" s="36" t="n">
        <v>46057</v>
      </c>
      <c r="E372" s="17" t="n">
        <v>35.95</v>
      </c>
      <c r="F372" s="17" t="n">
        <v>37.41</v>
      </c>
      <c r="G372" s="17" t="n">
        <v>17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21</v>
      </c>
      <c r="B373" s="16" t="s">
        <v>22</v>
      </c>
      <c r="C373" s="35" t="n">
        <v>46056</v>
      </c>
      <c r="D373" s="36" t="n">
        <v>46057</v>
      </c>
      <c r="E373" s="17" t="n">
        <v>35.95</v>
      </c>
      <c r="F373" s="17" t="n">
        <v>37.41</v>
      </c>
      <c r="G373" s="17" t="n">
        <v>60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21</v>
      </c>
      <c r="B374" s="16" t="s">
        <v>22</v>
      </c>
      <c r="C374" s="35" t="n">
        <v>46056</v>
      </c>
      <c r="D374" s="36" t="n">
        <v>46057</v>
      </c>
      <c r="E374" s="17" t="n">
        <v>35.9651</v>
      </c>
      <c r="F374" s="17" t="n">
        <v>37.41</v>
      </c>
      <c r="G374" s="17" t="n">
        <v>17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21</v>
      </c>
      <c r="B375" s="16" t="s">
        <v>22</v>
      </c>
      <c r="C375" s="35" t="n">
        <v>46056</v>
      </c>
      <c r="D375" s="36" t="n">
        <v>46057</v>
      </c>
      <c r="E375" s="17" t="n">
        <v>35.9651</v>
      </c>
      <c r="F375" s="17" t="n">
        <v>37.41</v>
      </c>
      <c r="G375" s="17" t="n">
        <v>60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21</v>
      </c>
      <c r="B376" s="16" t="s">
        <v>22</v>
      </c>
      <c r="C376" s="35" t="n">
        <v>46056</v>
      </c>
      <c r="D376" s="36" t="n">
        <v>46057</v>
      </c>
      <c r="E376" s="17" t="n">
        <v>35.87</v>
      </c>
      <c r="F376" s="17" t="n">
        <v>37.41</v>
      </c>
      <c r="G376" s="17" t="n">
        <v>17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21</v>
      </c>
      <c r="B377" s="16" t="s">
        <v>22</v>
      </c>
      <c r="C377" s="35" t="n">
        <v>46056</v>
      </c>
      <c r="D377" s="36" t="n">
        <v>46057</v>
      </c>
      <c r="E377" s="17" t="n">
        <v>35.87</v>
      </c>
      <c r="F377" s="17" t="n">
        <v>37.41</v>
      </c>
      <c r="G377" s="17" t="n">
        <v>60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21</v>
      </c>
      <c r="B378" s="16" t="s">
        <v>22</v>
      </c>
      <c r="C378" s="35" t="n">
        <v>46056</v>
      </c>
      <c r="D378" s="36" t="n">
        <v>46057</v>
      </c>
      <c r="E378" s="17" t="n">
        <v>35.935</v>
      </c>
      <c r="F378" s="17" t="n">
        <v>37.41</v>
      </c>
      <c r="G378" s="17" t="n">
        <v>2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21</v>
      </c>
      <c r="B379" s="16" t="s">
        <v>22</v>
      </c>
      <c r="C379" s="35" t="n">
        <v>46056</v>
      </c>
      <c r="D379" s="36" t="n">
        <v>46057</v>
      </c>
      <c r="E379" s="17" t="n">
        <v>35.9451</v>
      </c>
      <c r="F379" s="17" t="n">
        <v>37.41</v>
      </c>
      <c r="G379" s="17" t="n">
        <v>15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21</v>
      </c>
      <c r="B380" s="16" t="s">
        <v>22</v>
      </c>
      <c r="C380" s="35" t="n">
        <v>46056</v>
      </c>
      <c r="D380" s="36" t="n">
        <v>46057</v>
      </c>
      <c r="E380" s="17" t="n">
        <v>35.9451</v>
      </c>
      <c r="F380" s="17" t="n">
        <v>37.41</v>
      </c>
      <c r="G380" s="17" t="n">
        <v>60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21</v>
      </c>
      <c r="B381" s="16" t="s">
        <v>22</v>
      </c>
      <c r="C381" s="35" t="n">
        <v>46056</v>
      </c>
      <c r="D381" s="36" t="n">
        <v>46057</v>
      </c>
      <c r="E381" s="17" t="n">
        <v>35.9451</v>
      </c>
      <c r="F381" s="17" t="n">
        <v>37.41</v>
      </c>
      <c r="G381" s="17" t="n">
        <v>17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21</v>
      </c>
      <c r="B382" s="16" t="s">
        <v>22</v>
      </c>
      <c r="C382" s="35" t="n">
        <v>46056</v>
      </c>
      <c r="D382" s="36" t="n">
        <v>46062</v>
      </c>
      <c r="E382" s="17" t="n">
        <v>35.9451</v>
      </c>
      <c r="F382" s="17" t="n">
        <v>37.2456</v>
      </c>
      <c r="G382" s="17" t="n">
        <v>9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21</v>
      </c>
      <c r="B383" s="16" t="s">
        <v>22</v>
      </c>
      <c r="C383" s="35" t="n">
        <v>46056</v>
      </c>
      <c r="D383" s="36" t="n">
        <v>46062</v>
      </c>
      <c r="E383" s="17" t="n">
        <v>35.9451</v>
      </c>
      <c r="F383" s="17" t="n">
        <v>37.24</v>
      </c>
      <c r="G383" s="17" t="n">
        <v>21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21</v>
      </c>
      <c r="B384" s="16" t="s">
        <v>22</v>
      </c>
      <c r="C384" s="35" t="n">
        <v>46056</v>
      </c>
      <c r="D384" s="36" t="n">
        <v>46064</v>
      </c>
      <c r="E384" s="17" t="n">
        <v>35.9451</v>
      </c>
      <c r="F384" s="17" t="n">
        <v>37.8</v>
      </c>
      <c r="G384" s="17" t="n">
        <v>30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21</v>
      </c>
      <c r="B385" s="16" t="s">
        <v>22</v>
      </c>
      <c r="C385" s="35" t="n">
        <v>46066</v>
      </c>
      <c r="D385" s="36" t="n">
        <v>46084</v>
      </c>
      <c r="E385" s="17" t="n">
        <v>37</v>
      </c>
      <c r="F385" s="17" t="n">
        <v>39.576</v>
      </c>
      <c r="G385" s="17" t="n">
        <v>5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21</v>
      </c>
      <c r="B386" s="16" t="s">
        <v>22</v>
      </c>
      <c r="C386" s="35" t="n">
        <v>46077</v>
      </c>
      <c r="D386" s="36" t="n">
        <v>46084</v>
      </c>
      <c r="E386" s="17" t="n">
        <v>37.5851</v>
      </c>
      <c r="F386" s="17" t="n">
        <v>39.575</v>
      </c>
      <c r="G386" s="17" t="n">
        <v>2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21</v>
      </c>
      <c r="B387" s="16" t="s">
        <v>22</v>
      </c>
      <c r="C387" s="35" t="n">
        <v>46077</v>
      </c>
      <c r="D387" s="36" t="n">
        <v>46084</v>
      </c>
      <c r="E387" s="17" t="n">
        <v>37.5851</v>
      </c>
      <c r="F387" s="17" t="n">
        <v>39.576</v>
      </c>
      <c r="G387" s="17" t="n">
        <v>5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21</v>
      </c>
      <c r="B388" s="16" t="s">
        <v>22</v>
      </c>
      <c r="C388" s="35" t="n">
        <v>46077</v>
      </c>
      <c r="D388" s="36" t="n">
        <v>46084</v>
      </c>
      <c r="E388" s="17" t="n">
        <v>37.5851</v>
      </c>
      <c r="F388" s="17" t="n">
        <v>39.575</v>
      </c>
      <c r="G388" s="17" t="n">
        <v>64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21</v>
      </c>
      <c r="B389" s="16" t="s">
        <v>22</v>
      </c>
      <c r="C389" s="35" t="n">
        <v>46077</v>
      </c>
      <c r="D389" s="36" t="n">
        <v>46084</v>
      </c>
      <c r="E389" s="17" t="n">
        <v>37.5851</v>
      </c>
      <c r="F389" s="17" t="n">
        <v>39.575</v>
      </c>
      <c r="G389" s="17" t="n">
        <v>6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21</v>
      </c>
      <c r="B390" s="16" t="s">
        <v>22</v>
      </c>
      <c r="C390" s="35" t="n">
        <v>46077</v>
      </c>
      <c r="D390" s="36" t="n">
        <v>46084</v>
      </c>
      <c r="E390" s="17" t="n">
        <v>37.53</v>
      </c>
      <c r="F390" s="17" t="n">
        <v>39.575</v>
      </c>
      <c r="G390" s="17" t="n">
        <v>70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21</v>
      </c>
      <c r="B391" s="16" t="s">
        <v>22</v>
      </c>
      <c r="C391" s="35" t="n">
        <v>46077</v>
      </c>
      <c r="D391" s="36" t="n">
        <v>46084</v>
      </c>
      <c r="E391" s="17" t="n">
        <v>37.53</v>
      </c>
      <c r="F391" s="17" t="n">
        <v>39.575</v>
      </c>
      <c r="G391" s="17" t="n">
        <v>6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21</v>
      </c>
      <c r="B392" s="16" t="s">
        <v>22</v>
      </c>
      <c r="C392" s="35" t="n">
        <v>46077</v>
      </c>
      <c r="D392" s="36" t="n">
        <v>46084</v>
      </c>
      <c r="E392" s="17" t="n">
        <v>37.52</v>
      </c>
      <c r="F392" s="17" t="n">
        <v>39.575</v>
      </c>
      <c r="G392" s="17" t="n">
        <v>70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21</v>
      </c>
      <c r="B393" s="16" t="s">
        <v>22</v>
      </c>
      <c r="C393" s="35" t="n">
        <v>46077</v>
      </c>
      <c r="D393" s="36" t="n">
        <v>46084</v>
      </c>
      <c r="E393" s="17" t="n">
        <v>37.52</v>
      </c>
      <c r="F393" s="17" t="n">
        <v>39.555</v>
      </c>
      <c r="G393" s="17" t="n">
        <v>6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21</v>
      </c>
      <c r="B394" s="16" t="s">
        <v>22</v>
      </c>
      <c r="C394" s="35" t="n">
        <v>46077</v>
      </c>
      <c r="D394" s="36" t="n">
        <v>46084</v>
      </c>
      <c r="E394" s="17" t="n">
        <v>37.52</v>
      </c>
      <c r="F394" s="17" t="n">
        <v>39.555</v>
      </c>
      <c r="G394" s="17" t="n">
        <v>20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21</v>
      </c>
      <c r="B395" s="16" t="s">
        <v>22</v>
      </c>
      <c r="C395" s="35" t="n">
        <v>46077</v>
      </c>
      <c r="D395" s="36" t="n">
        <v>46084</v>
      </c>
      <c r="E395" s="17" t="n">
        <v>37.52</v>
      </c>
      <c r="F395" s="17" t="n">
        <v>39.55</v>
      </c>
      <c r="G395" s="17" t="n">
        <v>50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21</v>
      </c>
      <c r="B396" s="16" t="s">
        <v>22</v>
      </c>
      <c r="C396" s="35" t="n">
        <v>46077</v>
      </c>
      <c r="D396" s="36" t="n">
        <v>46084</v>
      </c>
      <c r="E396" s="17" t="n">
        <v>37.52</v>
      </c>
      <c r="F396" s="17" t="n">
        <v>39.55</v>
      </c>
      <c r="G396" s="17" t="n">
        <v>6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21</v>
      </c>
      <c r="B397" s="16" t="s">
        <v>22</v>
      </c>
      <c r="C397" s="35" t="n">
        <v>46077</v>
      </c>
      <c r="D397" s="36" t="n">
        <v>46084</v>
      </c>
      <c r="E397" s="17" t="n">
        <v>37.52</v>
      </c>
      <c r="F397" s="17" t="n">
        <v>39.55</v>
      </c>
      <c r="G397" s="17" t="n">
        <v>70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21</v>
      </c>
      <c r="B398" s="16" t="s">
        <v>22</v>
      </c>
      <c r="C398" s="35" t="n">
        <v>46077</v>
      </c>
      <c r="D398" s="36" t="n">
        <v>46084</v>
      </c>
      <c r="E398" s="17" t="n">
        <v>37.52</v>
      </c>
      <c r="F398" s="17" t="n">
        <v>39.55</v>
      </c>
      <c r="G398" s="17" t="n">
        <v>6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21</v>
      </c>
      <c r="B399" s="16" t="s">
        <v>22</v>
      </c>
      <c r="C399" s="35" t="n">
        <v>46077</v>
      </c>
      <c r="D399" s="36" t="n">
        <v>46084</v>
      </c>
      <c r="E399" s="17" t="n">
        <v>37.52</v>
      </c>
      <c r="F399" s="17" t="n">
        <v>39.55</v>
      </c>
      <c r="G399" s="17" t="n">
        <v>70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21</v>
      </c>
      <c r="B400" s="16" t="s">
        <v>22</v>
      </c>
      <c r="C400" s="35" t="n">
        <v>46077</v>
      </c>
      <c r="D400" s="36" t="n">
        <v>46084</v>
      </c>
      <c r="E400" s="17" t="n">
        <v>37.52</v>
      </c>
      <c r="F400" s="17" t="n">
        <v>39.55</v>
      </c>
      <c r="G400" s="17" t="n">
        <v>6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21</v>
      </c>
      <c r="B401" s="16" t="s">
        <v>22</v>
      </c>
      <c r="C401" s="35" t="n">
        <v>46077</v>
      </c>
      <c r="D401" s="36" t="n">
        <v>46084</v>
      </c>
      <c r="E401" s="17" t="n">
        <v>37.52</v>
      </c>
      <c r="F401" s="17" t="n">
        <v>39.55</v>
      </c>
      <c r="G401" s="17" t="n">
        <v>70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21</v>
      </c>
      <c r="B402" s="16" t="s">
        <v>22</v>
      </c>
      <c r="C402" s="35" t="n">
        <v>46077</v>
      </c>
      <c r="D402" s="36" t="n">
        <v>46084</v>
      </c>
      <c r="E402" s="17" t="n">
        <v>37.52</v>
      </c>
      <c r="F402" s="17" t="n">
        <v>39.55</v>
      </c>
      <c r="G402" s="17" t="n">
        <v>6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21</v>
      </c>
      <c r="B403" s="16" t="s">
        <v>22</v>
      </c>
      <c r="C403" s="35" t="n">
        <v>46077</v>
      </c>
      <c r="D403" s="36" t="n">
        <v>46084</v>
      </c>
      <c r="E403" s="17" t="n">
        <v>37.52</v>
      </c>
      <c r="F403" s="17" t="n">
        <v>39.55</v>
      </c>
      <c r="G403" s="17" t="n">
        <v>70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21</v>
      </c>
      <c r="B404" s="16" t="s">
        <v>22</v>
      </c>
      <c r="C404" s="35" t="n">
        <v>46077</v>
      </c>
      <c r="D404" s="36" t="n">
        <v>46084</v>
      </c>
      <c r="E404" s="17" t="n">
        <v>37.52</v>
      </c>
      <c r="F404" s="17" t="n">
        <v>39.56</v>
      </c>
      <c r="G404" s="17" t="n">
        <v>6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21</v>
      </c>
      <c r="B405" s="16" t="s">
        <v>22</v>
      </c>
      <c r="C405" s="35" t="n">
        <v>46077</v>
      </c>
      <c r="D405" s="36" t="n">
        <v>46084</v>
      </c>
      <c r="E405" s="17" t="n">
        <v>37.5</v>
      </c>
      <c r="F405" s="17" t="n">
        <v>39.56</v>
      </c>
      <c r="G405" s="17" t="n">
        <v>70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21</v>
      </c>
      <c r="B406" s="16" t="s">
        <v>22</v>
      </c>
      <c r="C406" s="35" t="n">
        <v>46077</v>
      </c>
      <c r="D406" s="36" t="n">
        <v>46084</v>
      </c>
      <c r="E406" s="17" t="n">
        <v>37.5</v>
      </c>
      <c r="F406" s="17" t="n">
        <v>39.56</v>
      </c>
      <c r="G406" s="17" t="n">
        <v>6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21</v>
      </c>
      <c r="B407" s="16" t="s">
        <v>22</v>
      </c>
      <c r="C407" s="35" t="n">
        <v>46077</v>
      </c>
      <c r="D407" s="36" t="n">
        <v>46084</v>
      </c>
      <c r="E407" s="17" t="n">
        <v>37.5</v>
      </c>
      <c r="F407" s="17" t="n">
        <v>39.56</v>
      </c>
      <c r="G407" s="17" t="n">
        <v>70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21</v>
      </c>
      <c r="B408" s="16" t="s">
        <v>22</v>
      </c>
      <c r="C408" s="35" t="n">
        <v>46077</v>
      </c>
      <c r="D408" s="36" t="n">
        <v>46084</v>
      </c>
      <c r="E408" s="17" t="n">
        <v>37.5</v>
      </c>
      <c r="F408" s="17" t="n">
        <v>39.56</v>
      </c>
      <c r="G408" s="17" t="n">
        <v>6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21</v>
      </c>
      <c r="B409" s="16" t="s">
        <v>22</v>
      </c>
      <c r="C409" s="35" t="n">
        <v>46077</v>
      </c>
      <c r="D409" s="36" t="n">
        <v>46084</v>
      </c>
      <c r="E409" s="17" t="n">
        <v>37.5</v>
      </c>
      <c r="F409" s="17" t="n">
        <v>39.56</v>
      </c>
      <c r="G409" s="17" t="n">
        <v>70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21</v>
      </c>
      <c r="B410" s="16" t="s">
        <v>22</v>
      </c>
      <c r="C410" s="35" t="n">
        <v>46077</v>
      </c>
      <c r="D410" s="36" t="n">
        <v>46084</v>
      </c>
      <c r="E410" s="17" t="n">
        <v>37.5</v>
      </c>
      <c r="F410" s="17" t="n">
        <v>39.56</v>
      </c>
      <c r="G410" s="17" t="n">
        <v>6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21</v>
      </c>
      <c r="B411" s="16" t="s">
        <v>22</v>
      </c>
      <c r="C411" s="35" t="n">
        <v>46077</v>
      </c>
      <c r="D411" s="36" t="n">
        <v>46084</v>
      </c>
      <c r="E411" s="17" t="n">
        <v>37.525</v>
      </c>
      <c r="F411" s="17" t="n">
        <v>39.56</v>
      </c>
      <c r="G411" s="17" t="n">
        <v>6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21</v>
      </c>
      <c r="B412" s="16" t="s">
        <v>22</v>
      </c>
      <c r="C412" s="35" t="n">
        <v>46077</v>
      </c>
      <c r="D412" s="36" t="n">
        <v>46084</v>
      </c>
      <c r="E412" s="17" t="n">
        <v>37.53</v>
      </c>
      <c r="F412" s="17" t="n">
        <v>39.56</v>
      </c>
      <c r="G412" s="17" t="n">
        <v>64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21</v>
      </c>
      <c r="B413" s="16" t="s">
        <v>22</v>
      </c>
      <c r="C413" s="35" t="n">
        <v>46077</v>
      </c>
      <c r="D413" s="36" t="n">
        <v>46084</v>
      </c>
      <c r="E413" s="17" t="n">
        <v>37.53</v>
      </c>
      <c r="F413" s="17" t="n">
        <v>39.57</v>
      </c>
      <c r="G413" s="17" t="n">
        <v>1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21</v>
      </c>
      <c r="B414" s="16" t="s">
        <v>22</v>
      </c>
      <c r="C414" s="35" t="n">
        <v>46077</v>
      </c>
      <c r="D414" s="36" t="n">
        <v>46084</v>
      </c>
      <c r="E414" s="17" t="n">
        <v>37.53</v>
      </c>
      <c r="F414" s="17" t="n">
        <v>39.5651</v>
      </c>
      <c r="G414" s="17" t="n">
        <v>5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21</v>
      </c>
      <c r="B415" s="16" t="s">
        <v>22</v>
      </c>
      <c r="C415" s="35" t="n">
        <v>46077</v>
      </c>
      <c r="D415" s="36" t="n">
        <v>46084</v>
      </c>
      <c r="E415" s="17" t="n">
        <v>37.45</v>
      </c>
      <c r="F415" s="17" t="n">
        <v>39.5651</v>
      </c>
      <c r="G415" s="17" t="n">
        <v>12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21</v>
      </c>
      <c r="B416" s="16" t="s">
        <v>22</v>
      </c>
      <c r="C416" s="35" t="n">
        <v>46077</v>
      </c>
      <c r="D416" s="36" t="n">
        <v>46084</v>
      </c>
      <c r="E416" s="17" t="n">
        <v>37.475</v>
      </c>
      <c r="F416" s="17" t="n">
        <v>39.5651</v>
      </c>
      <c r="G416" s="17" t="n">
        <v>58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21</v>
      </c>
      <c r="B417" s="16" t="s">
        <v>22</v>
      </c>
      <c r="C417" s="35" t="n">
        <v>46077</v>
      </c>
      <c r="D417" s="36" t="n">
        <v>46084</v>
      </c>
      <c r="E417" s="17" t="n">
        <v>37.475</v>
      </c>
      <c r="F417" s="17" t="n">
        <v>39.565</v>
      </c>
      <c r="G417" s="17" t="n">
        <v>6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21</v>
      </c>
      <c r="B418" s="16" t="s">
        <v>22</v>
      </c>
      <c r="C418" s="35" t="n">
        <v>46077</v>
      </c>
      <c r="D418" s="36" t="n">
        <v>46084</v>
      </c>
      <c r="E418" s="17" t="n">
        <v>37.47</v>
      </c>
      <c r="F418" s="17" t="n">
        <v>39.565</v>
      </c>
      <c r="G418" s="17" t="n">
        <v>70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21</v>
      </c>
      <c r="B419" s="16" t="s">
        <v>22</v>
      </c>
      <c r="C419" s="35" t="n">
        <v>46077</v>
      </c>
      <c r="D419" s="36" t="n">
        <v>46084</v>
      </c>
      <c r="E419" s="17" t="n">
        <v>37.47</v>
      </c>
      <c r="F419" s="17" t="n">
        <v>39.575</v>
      </c>
      <c r="G419" s="17" t="n">
        <v>6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21</v>
      </c>
      <c r="B420" s="16" t="s">
        <v>22</v>
      </c>
      <c r="C420" s="35" t="n">
        <v>46077</v>
      </c>
      <c r="D420" s="36" t="n">
        <v>46084</v>
      </c>
      <c r="E420" s="17" t="n">
        <v>37.4667</v>
      </c>
      <c r="F420" s="17" t="n">
        <v>39.575</v>
      </c>
      <c r="G420" s="17" t="n">
        <v>2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21</v>
      </c>
      <c r="B421" s="16" t="s">
        <v>22</v>
      </c>
      <c r="C421" s="35" t="n">
        <v>46077</v>
      </c>
      <c r="D421" s="36" t="n">
        <v>46084</v>
      </c>
      <c r="E421" s="17" t="n">
        <v>37.4667</v>
      </c>
      <c r="F421" s="17" t="n">
        <v>39.575</v>
      </c>
      <c r="G421" s="17" t="n">
        <v>1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21</v>
      </c>
      <c r="B422" s="16" t="s">
        <v>22</v>
      </c>
      <c r="C422" s="35" t="n">
        <v>46077</v>
      </c>
      <c r="D422" s="36" t="n">
        <v>46084</v>
      </c>
      <c r="E422" s="17" t="n">
        <v>37.4751</v>
      </c>
      <c r="F422" s="17" t="n">
        <v>39.575</v>
      </c>
      <c r="G422" s="17" t="n">
        <v>67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21</v>
      </c>
      <c r="B423" s="16" t="s">
        <v>22</v>
      </c>
      <c r="C423" s="35" t="n">
        <v>46077</v>
      </c>
      <c r="D423" s="36" t="n">
        <v>46084</v>
      </c>
      <c r="E423" s="17" t="n">
        <v>37.4751</v>
      </c>
      <c r="F423" s="17" t="n">
        <v>39.575</v>
      </c>
      <c r="G423" s="17" t="n">
        <v>6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21</v>
      </c>
      <c r="B424" s="16" t="s">
        <v>22</v>
      </c>
      <c r="C424" s="35" t="n">
        <v>46077</v>
      </c>
      <c r="D424" s="36" t="n">
        <v>46084</v>
      </c>
      <c r="E424" s="17" t="n">
        <v>37.465</v>
      </c>
      <c r="F424" s="17" t="n">
        <v>39.575</v>
      </c>
      <c r="G424" s="17" t="n">
        <v>70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21</v>
      </c>
      <c r="B425" s="16" t="s">
        <v>22</v>
      </c>
      <c r="C425" s="35" t="n">
        <v>46077</v>
      </c>
      <c r="D425" s="36" t="n">
        <v>46084</v>
      </c>
      <c r="E425" s="17" t="n">
        <v>37.465</v>
      </c>
      <c r="F425" s="17" t="n">
        <v>39.575</v>
      </c>
      <c r="G425" s="17" t="n">
        <v>6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21</v>
      </c>
      <c r="B426" s="16" t="s">
        <v>22</v>
      </c>
      <c r="C426" s="35" t="n">
        <v>46077</v>
      </c>
      <c r="D426" s="36" t="n">
        <v>46084</v>
      </c>
      <c r="E426" s="17" t="n">
        <v>37.47</v>
      </c>
      <c r="F426" s="17" t="n">
        <v>39.575</v>
      </c>
      <c r="G426" s="17" t="n">
        <v>70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21</v>
      </c>
      <c r="B427" s="16" t="s">
        <v>22</v>
      </c>
      <c r="C427" s="35" t="n">
        <v>46077</v>
      </c>
      <c r="D427" s="36" t="n">
        <v>46084</v>
      </c>
      <c r="E427" s="17" t="n">
        <v>37.47</v>
      </c>
      <c r="F427" s="17" t="n">
        <v>39.575</v>
      </c>
      <c r="G427" s="17" t="n">
        <v>6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21</v>
      </c>
      <c r="B428" s="16" t="s">
        <v>22</v>
      </c>
      <c r="C428" s="35" t="n">
        <v>46077</v>
      </c>
      <c r="D428" s="36" t="n">
        <v>46084</v>
      </c>
      <c r="E428" s="17" t="n">
        <v>37.475</v>
      </c>
      <c r="F428" s="17" t="n">
        <v>39.575</v>
      </c>
      <c r="G428" s="17" t="n">
        <v>70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21</v>
      </c>
      <c r="B429" s="16" t="s">
        <v>22</v>
      </c>
      <c r="C429" s="35" t="n">
        <v>46077</v>
      </c>
      <c r="D429" s="36" t="n">
        <v>46084</v>
      </c>
      <c r="E429" s="17" t="n">
        <v>37.475</v>
      </c>
      <c r="F429" s="17" t="n">
        <v>39.575</v>
      </c>
      <c r="G429" s="17" t="n">
        <v>6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21</v>
      </c>
      <c r="B430" s="16" t="s">
        <v>22</v>
      </c>
      <c r="C430" s="35" t="n">
        <v>46077</v>
      </c>
      <c r="D430" s="36" t="n">
        <v>46084</v>
      </c>
      <c r="E430" s="17" t="n">
        <v>37.47</v>
      </c>
      <c r="F430" s="17" t="n">
        <v>39.575</v>
      </c>
      <c r="G430" s="17" t="n">
        <v>26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21</v>
      </c>
      <c r="B431" s="16" t="s">
        <v>22</v>
      </c>
      <c r="C431" s="35" t="n">
        <v>46077</v>
      </c>
      <c r="D431" s="36" t="n">
        <v>46084</v>
      </c>
      <c r="E431" s="17" t="n">
        <v>37.47</v>
      </c>
      <c r="F431" s="17" t="n">
        <v>39.56</v>
      </c>
      <c r="G431" s="17" t="n">
        <v>44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21</v>
      </c>
      <c r="B432" s="16" t="s">
        <v>22</v>
      </c>
      <c r="C432" s="35" t="n">
        <v>46077</v>
      </c>
      <c r="D432" s="36" t="n">
        <v>46084</v>
      </c>
      <c r="E432" s="17" t="n">
        <v>37.47</v>
      </c>
      <c r="F432" s="17" t="n">
        <v>39.56</v>
      </c>
      <c r="G432" s="17" t="n">
        <v>6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21</v>
      </c>
      <c r="B433" s="16" t="s">
        <v>22</v>
      </c>
      <c r="C433" s="35" t="n">
        <v>46077</v>
      </c>
      <c r="D433" s="36" t="n">
        <v>46084</v>
      </c>
      <c r="E433" s="17" t="n">
        <v>37.47</v>
      </c>
      <c r="F433" s="17" t="n">
        <v>39.56</v>
      </c>
      <c r="G433" s="17" t="n">
        <v>46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21</v>
      </c>
      <c r="B434" s="16" t="s">
        <v>22</v>
      </c>
      <c r="C434" s="35" t="n">
        <v>46077</v>
      </c>
      <c r="D434" s="36" t="n">
        <v>46084</v>
      </c>
      <c r="E434" s="17" t="n">
        <v>37.47</v>
      </c>
      <c r="F434" s="17" t="n">
        <v>39.56</v>
      </c>
      <c r="G434" s="17" t="n">
        <v>24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21</v>
      </c>
      <c r="B435" s="16" t="s">
        <v>22</v>
      </c>
      <c r="C435" s="35" t="n">
        <v>46077</v>
      </c>
      <c r="D435" s="36" t="n">
        <v>46084</v>
      </c>
      <c r="E435" s="17" t="n">
        <v>37.47</v>
      </c>
      <c r="F435" s="17" t="n">
        <v>39.585</v>
      </c>
      <c r="G435" s="17" t="n">
        <v>6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21</v>
      </c>
      <c r="B436" s="16" t="s">
        <v>22</v>
      </c>
      <c r="C436" s="35" t="n">
        <v>46077</v>
      </c>
      <c r="D436" s="36" t="n">
        <v>46084</v>
      </c>
      <c r="E436" s="17" t="n">
        <v>37.475</v>
      </c>
      <c r="F436" s="17" t="n">
        <v>39.585</v>
      </c>
      <c r="G436" s="17" t="n">
        <v>70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21</v>
      </c>
      <c r="B437" s="16" t="s">
        <v>22</v>
      </c>
      <c r="C437" s="35" t="n">
        <v>46077</v>
      </c>
      <c r="D437" s="36" t="n">
        <v>46084</v>
      </c>
      <c r="E437" s="17" t="n">
        <v>37.475</v>
      </c>
      <c r="F437" s="17" t="n">
        <v>39.585</v>
      </c>
      <c r="G437" s="17" t="n">
        <v>6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21</v>
      </c>
      <c r="B438" s="16" t="s">
        <v>22</v>
      </c>
      <c r="C438" s="35" t="n">
        <v>46077</v>
      </c>
      <c r="D438" s="36" t="n">
        <v>46084</v>
      </c>
      <c r="E438" s="17" t="n">
        <v>37.475</v>
      </c>
      <c r="F438" s="17" t="n">
        <v>39.585</v>
      </c>
      <c r="G438" s="17" t="n">
        <v>70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21</v>
      </c>
      <c r="B439" s="16" t="s">
        <v>22</v>
      </c>
      <c r="C439" s="35" t="n">
        <v>46077</v>
      </c>
      <c r="D439" s="36" t="n">
        <v>46084</v>
      </c>
      <c r="E439" s="17" t="n">
        <v>37.475</v>
      </c>
      <c r="F439" s="17" t="n">
        <v>39.585</v>
      </c>
      <c r="G439" s="17" t="n">
        <v>6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21</v>
      </c>
      <c r="B440" s="16" t="s">
        <v>22</v>
      </c>
      <c r="C440" s="35" t="n">
        <v>46077</v>
      </c>
      <c r="D440" s="36" t="n">
        <v>46084</v>
      </c>
      <c r="E440" s="17" t="n">
        <v>37.47</v>
      </c>
      <c r="F440" s="17" t="n">
        <v>39.585</v>
      </c>
      <c r="G440" s="17" t="n">
        <v>70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21</v>
      </c>
      <c r="B441" s="16" t="s">
        <v>22</v>
      </c>
      <c r="C441" s="35" t="n">
        <v>46077</v>
      </c>
      <c r="D441" s="36" t="n">
        <v>46084</v>
      </c>
      <c r="E441" s="17" t="n">
        <v>37.47</v>
      </c>
      <c r="F441" s="17" t="n">
        <v>39.595</v>
      </c>
      <c r="G441" s="17" t="n">
        <v>6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21</v>
      </c>
      <c r="B442" s="16" t="s">
        <v>22</v>
      </c>
      <c r="C442" s="35" t="n">
        <v>46077</v>
      </c>
      <c r="D442" s="36" t="n">
        <v>46084</v>
      </c>
      <c r="E442" s="17" t="n">
        <v>37.475</v>
      </c>
      <c r="F442" s="17" t="n">
        <v>39.595</v>
      </c>
      <c r="G442" s="17" t="n">
        <v>70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21</v>
      </c>
      <c r="B443" s="16" t="s">
        <v>22</v>
      </c>
      <c r="C443" s="35" t="n">
        <v>46077</v>
      </c>
      <c r="D443" s="36" t="n">
        <v>46084</v>
      </c>
      <c r="E443" s="17" t="n">
        <v>37.475</v>
      </c>
      <c r="F443" s="17" t="n">
        <v>39.595</v>
      </c>
      <c r="G443" s="17" t="n">
        <v>6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21</v>
      </c>
      <c r="B444" s="16" t="s">
        <v>22</v>
      </c>
      <c r="C444" s="35" t="n">
        <v>46077</v>
      </c>
      <c r="D444" s="36" t="n">
        <v>46084</v>
      </c>
      <c r="E444" s="17" t="n">
        <v>37.475</v>
      </c>
      <c r="F444" s="17" t="n">
        <v>39.595</v>
      </c>
      <c r="G444" s="17" t="n">
        <v>70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21</v>
      </c>
      <c r="B445" s="16" t="s">
        <v>22</v>
      </c>
      <c r="C445" s="35" t="n">
        <v>46077</v>
      </c>
      <c r="D445" s="36" t="n">
        <v>46084</v>
      </c>
      <c r="E445" s="17" t="n">
        <v>37.475</v>
      </c>
      <c r="F445" s="17" t="n">
        <v>39.595</v>
      </c>
      <c r="G445" s="17" t="n">
        <v>6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21</v>
      </c>
      <c r="B446" s="16" t="s">
        <v>22</v>
      </c>
      <c r="C446" s="35" t="n">
        <v>46077</v>
      </c>
      <c r="D446" s="36" t="n">
        <v>46084</v>
      </c>
      <c r="E446" s="17" t="n">
        <v>37.46</v>
      </c>
      <c r="F446" s="17" t="n">
        <v>39.595</v>
      </c>
      <c r="G446" s="17" t="n">
        <v>70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21</v>
      </c>
      <c r="B447" s="16" t="s">
        <v>22</v>
      </c>
      <c r="C447" s="35" t="n">
        <v>46077</v>
      </c>
      <c r="D447" s="36" t="n">
        <v>46084</v>
      </c>
      <c r="E447" s="17" t="n">
        <v>37.46</v>
      </c>
      <c r="F447" s="17" t="n">
        <v>39.595</v>
      </c>
      <c r="G447" s="17" t="n">
        <v>6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21</v>
      </c>
      <c r="B448" s="16" t="s">
        <v>22</v>
      </c>
      <c r="C448" s="35" t="n">
        <v>46077</v>
      </c>
      <c r="D448" s="36" t="n">
        <v>46084</v>
      </c>
      <c r="E448" s="17" t="n">
        <v>37.455</v>
      </c>
      <c r="F448" s="17" t="n">
        <v>39.595</v>
      </c>
      <c r="G448" s="17" t="n">
        <v>70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21</v>
      </c>
      <c r="B449" s="16" t="s">
        <v>22</v>
      </c>
      <c r="C449" s="35" t="n">
        <v>46077</v>
      </c>
      <c r="D449" s="36" t="n">
        <v>46084</v>
      </c>
      <c r="E449" s="17" t="n">
        <v>37.455</v>
      </c>
      <c r="F449" s="17" t="n">
        <v>39.595</v>
      </c>
      <c r="G449" s="17" t="n">
        <v>6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21</v>
      </c>
      <c r="B450" s="16" t="s">
        <v>22</v>
      </c>
      <c r="C450" s="35" t="n">
        <v>46077</v>
      </c>
      <c r="D450" s="36" t="n">
        <v>46084</v>
      </c>
      <c r="E450" s="17" t="n">
        <v>37.455</v>
      </c>
      <c r="F450" s="17" t="n">
        <v>39.595</v>
      </c>
      <c r="G450" s="17" t="n">
        <v>70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21</v>
      </c>
      <c r="B451" s="16" t="s">
        <v>22</v>
      </c>
      <c r="C451" s="35" t="n">
        <v>46077</v>
      </c>
      <c r="D451" s="36" t="n">
        <v>46084</v>
      </c>
      <c r="E451" s="17" t="n">
        <v>37.455</v>
      </c>
      <c r="F451" s="17" t="n">
        <v>39.6</v>
      </c>
      <c r="G451" s="17" t="n">
        <v>1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21</v>
      </c>
      <c r="B452" s="16" t="s">
        <v>22</v>
      </c>
      <c r="C452" s="35" t="n">
        <v>46077</v>
      </c>
      <c r="D452" s="36" t="n">
        <v>46084</v>
      </c>
      <c r="E452" s="17" t="n">
        <v>37.455</v>
      </c>
      <c r="F452" s="17" t="n">
        <v>39.6</v>
      </c>
      <c r="G452" s="17" t="n">
        <v>5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21</v>
      </c>
      <c r="B453" s="16" t="s">
        <v>22</v>
      </c>
      <c r="C453" s="35" t="n">
        <v>46077</v>
      </c>
      <c r="D453" s="36" t="n">
        <v>46084</v>
      </c>
      <c r="E453" s="17" t="n">
        <v>37.455</v>
      </c>
      <c r="F453" s="17" t="n">
        <v>39.6</v>
      </c>
      <c r="G453" s="17" t="n">
        <v>70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21</v>
      </c>
      <c r="B454" s="16" t="s">
        <v>22</v>
      </c>
      <c r="C454" s="35" t="n">
        <v>46077</v>
      </c>
      <c r="D454" s="36" t="n">
        <v>46084</v>
      </c>
      <c r="E454" s="17" t="n">
        <v>37.455</v>
      </c>
      <c r="F454" s="17" t="n">
        <v>39.6</v>
      </c>
      <c r="G454" s="17" t="n">
        <v>6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21</v>
      </c>
      <c r="B455" s="16" t="s">
        <v>22</v>
      </c>
      <c r="C455" s="35" t="n">
        <v>46077</v>
      </c>
      <c r="D455" s="36" t="n">
        <v>46084</v>
      </c>
      <c r="E455" s="17" t="n">
        <v>37.455</v>
      </c>
      <c r="F455" s="17" t="n">
        <v>39.6</v>
      </c>
      <c r="G455" s="17" t="n">
        <v>70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21</v>
      </c>
      <c r="B456" s="16" t="s">
        <v>22</v>
      </c>
      <c r="C456" s="35" t="n">
        <v>46077</v>
      </c>
      <c r="D456" s="36" t="n">
        <v>46084</v>
      </c>
      <c r="E456" s="17" t="n">
        <v>37.455</v>
      </c>
      <c r="F456" s="17" t="n">
        <v>39.6</v>
      </c>
      <c r="G456" s="17" t="n">
        <v>6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21</v>
      </c>
      <c r="B457" s="16" t="s">
        <v>22</v>
      </c>
      <c r="C457" s="35" t="n">
        <v>46077</v>
      </c>
      <c r="D457" s="36" t="n">
        <v>46084</v>
      </c>
      <c r="E457" s="17" t="n">
        <v>37.455</v>
      </c>
      <c r="F457" s="17" t="n">
        <v>39.6</v>
      </c>
      <c r="G457" s="17" t="n">
        <v>70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21</v>
      </c>
      <c r="B458" s="16" t="s">
        <v>22</v>
      </c>
      <c r="C458" s="35" t="n">
        <v>46077</v>
      </c>
      <c r="D458" s="36" t="n">
        <v>46100</v>
      </c>
      <c r="E458" s="17" t="n">
        <v>37.455</v>
      </c>
      <c r="F458" s="17" t="n">
        <v>37.655</v>
      </c>
      <c r="G458" s="17" t="n">
        <v>6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21</v>
      </c>
      <c r="B459" s="16" t="s">
        <v>22</v>
      </c>
      <c r="C459" s="35" t="n">
        <v>46077</v>
      </c>
      <c r="D459" s="36" t="n">
        <v>46100</v>
      </c>
      <c r="E459" s="17" t="n">
        <v>37.355</v>
      </c>
      <c r="F459" s="17" t="n">
        <v>37.655</v>
      </c>
      <c r="G459" s="17" t="n">
        <v>22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21</v>
      </c>
      <c r="B460" s="16" t="s">
        <v>22</v>
      </c>
      <c r="C460" s="35" t="n">
        <v>46091</v>
      </c>
      <c r="D460" s="36" t="n">
        <v>46100</v>
      </c>
      <c r="E460" s="17" t="n">
        <v>38.72</v>
      </c>
      <c r="F460" s="17" t="n">
        <v>37.655</v>
      </c>
      <c r="G460" s="17" t="n">
        <v>48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21</v>
      </c>
      <c r="B461" s="16" t="s">
        <v>22</v>
      </c>
      <c r="C461" s="35" t="n">
        <v>46091</v>
      </c>
      <c r="D461" s="36" t="n">
        <v>46100</v>
      </c>
      <c r="E461" s="17" t="n">
        <v>38.72</v>
      </c>
      <c r="F461" s="17" t="n">
        <v>37.69</v>
      </c>
      <c r="G461" s="17" t="n">
        <v>28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21</v>
      </c>
      <c r="B462" s="16" t="s">
        <v>22</v>
      </c>
      <c r="C462" s="35" t="n">
        <v>46091</v>
      </c>
      <c r="D462" s="36" t="n">
        <v>46100</v>
      </c>
      <c r="E462" s="17" t="n">
        <v>38.725</v>
      </c>
      <c r="F462" s="17" t="n">
        <v>37.69</v>
      </c>
      <c r="G462" s="17" t="n">
        <v>48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21</v>
      </c>
      <c r="B463" s="16" t="s">
        <v>22</v>
      </c>
      <c r="C463" s="35" t="n">
        <v>46091</v>
      </c>
      <c r="D463" s="36" t="n">
        <v>46100</v>
      </c>
      <c r="E463" s="17" t="n">
        <v>38.725</v>
      </c>
      <c r="F463" s="17" t="n">
        <v>37.755</v>
      </c>
      <c r="G463" s="17" t="n">
        <v>28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21</v>
      </c>
      <c r="B464" s="16" t="s">
        <v>22</v>
      </c>
      <c r="C464" s="35" t="n">
        <v>46091</v>
      </c>
      <c r="D464" s="36" t="n">
        <v>46100</v>
      </c>
      <c r="E464" s="17" t="n">
        <v>38.71</v>
      </c>
      <c r="F464" s="17" t="n">
        <v>37.755</v>
      </c>
      <c r="G464" s="17" t="n">
        <v>48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21</v>
      </c>
      <c r="B465" s="16" t="s">
        <v>22</v>
      </c>
      <c r="C465" s="35" t="n">
        <v>46091</v>
      </c>
      <c r="D465" s="36" t="n">
        <v>46100</v>
      </c>
      <c r="E465" s="17" t="n">
        <v>38.71</v>
      </c>
      <c r="F465" s="17" t="n">
        <v>37.755</v>
      </c>
      <c r="G465" s="17" t="n">
        <v>28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21</v>
      </c>
      <c r="B466" s="16" t="s">
        <v>22</v>
      </c>
      <c r="C466" s="35" t="n">
        <v>46091</v>
      </c>
      <c r="D466" s="36" t="n">
        <v>46100</v>
      </c>
      <c r="E466" s="17" t="n">
        <v>38.71</v>
      </c>
      <c r="F466" s="17" t="n">
        <v>37.755</v>
      </c>
      <c r="G466" s="17" t="n">
        <v>48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21</v>
      </c>
      <c r="B467" s="16" t="s">
        <v>22</v>
      </c>
      <c r="C467" s="35" t="n">
        <v>46091</v>
      </c>
      <c r="D467" s="36" t="n">
        <v>46100</v>
      </c>
      <c r="E467" s="17" t="n">
        <v>38.71</v>
      </c>
      <c r="F467" s="17" t="n">
        <v>37.755</v>
      </c>
      <c r="G467" s="17" t="n">
        <v>28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21</v>
      </c>
      <c r="B468" s="16" t="s">
        <v>22</v>
      </c>
      <c r="C468" s="35" t="n">
        <v>46091</v>
      </c>
      <c r="D468" s="36" t="n">
        <v>46100</v>
      </c>
      <c r="E468" s="17" t="n">
        <v>38.715</v>
      </c>
      <c r="F468" s="17" t="n">
        <v>37.755</v>
      </c>
      <c r="G468" s="17" t="n">
        <v>48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21</v>
      </c>
      <c r="B469" s="16" t="s">
        <v>22</v>
      </c>
      <c r="C469" s="35" t="n">
        <v>46091</v>
      </c>
      <c r="D469" s="36" t="n">
        <v>46100</v>
      </c>
      <c r="E469" s="17" t="n">
        <v>38.715</v>
      </c>
      <c r="F469" s="17" t="n">
        <v>37.76</v>
      </c>
      <c r="G469" s="17" t="n">
        <v>15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21</v>
      </c>
      <c r="B470" s="16" t="s">
        <v>22</v>
      </c>
      <c r="C470" s="35" t="n">
        <v>46091</v>
      </c>
      <c r="D470" s="36" t="n">
        <v>46100</v>
      </c>
      <c r="E470" s="17" t="n">
        <v>38.715</v>
      </c>
      <c r="F470" s="17" t="n">
        <v>37.7551</v>
      </c>
      <c r="G470" s="17" t="n">
        <v>13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21</v>
      </c>
      <c r="B471" s="16" t="s">
        <v>22</v>
      </c>
      <c r="C471" s="35" t="n">
        <v>46091</v>
      </c>
      <c r="D471" s="36" t="n">
        <v>46100</v>
      </c>
      <c r="E471" s="17" t="n">
        <v>38.71</v>
      </c>
      <c r="F471" s="17" t="n">
        <v>37.7551</v>
      </c>
      <c r="G471" s="17" t="n">
        <v>48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21</v>
      </c>
      <c r="B472" s="16" t="s">
        <v>22</v>
      </c>
      <c r="C472" s="35" t="n">
        <v>46091</v>
      </c>
      <c r="D472" s="36" t="n">
        <v>46100</v>
      </c>
      <c r="E472" s="17" t="n">
        <v>38.71</v>
      </c>
      <c r="F472" s="17" t="n">
        <v>37.755</v>
      </c>
      <c r="G472" s="17" t="n">
        <v>28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21</v>
      </c>
      <c r="B473" s="16" t="s">
        <v>22</v>
      </c>
      <c r="C473" s="35" t="n">
        <v>46091</v>
      </c>
      <c r="D473" s="36" t="n">
        <v>46100</v>
      </c>
      <c r="E473" s="17" t="n">
        <v>38.71</v>
      </c>
      <c r="F473" s="17" t="n">
        <v>37.755</v>
      </c>
      <c r="G473" s="17" t="n">
        <v>48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21</v>
      </c>
      <c r="B474" s="16" t="s">
        <v>22</v>
      </c>
      <c r="C474" s="35" t="n">
        <v>46091</v>
      </c>
      <c r="D474" s="36" t="n">
        <v>46100</v>
      </c>
      <c r="E474" s="17" t="n">
        <v>38.71</v>
      </c>
      <c r="F474" s="17" t="n">
        <v>37.755</v>
      </c>
      <c r="G474" s="17" t="n">
        <v>28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21</v>
      </c>
      <c r="B475" s="16" t="s">
        <v>22</v>
      </c>
      <c r="C475" s="35" t="n">
        <v>46091</v>
      </c>
      <c r="D475" s="36" t="n">
        <v>46100</v>
      </c>
      <c r="E475" s="17" t="n">
        <v>38.71</v>
      </c>
      <c r="F475" s="17" t="n">
        <v>37.755</v>
      </c>
      <c r="G475" s="17" t="n">
        <v>48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21</v>
      </c>
      <c r="B476" s="16" t="s">
        <v>22</v>
      </c>
      <c r="C476" s="35" t="n">
        <v>46091</v>
      </c>
      <c r="D476" s="36" t="n">
        <v>46100</v>
      </c>
      <c r="E476" s="17" t="n">
        <v>38.71</v>
      </c>
      <c r="F476" s="17" t="n">
        <v>37.755</v>
      </c>
      <c r="G476" s="17" t="n">
        <v>28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21</v>
      </c>
      <c r="B477" s="16" t="s">
        <v>22</v>
      </c>
      <c r="C477" s="35" t="n">
        <v>46091</v>
      </c>
      <c r="D477" s="36" t="n">
        <v>46100</v>
      </c>
      <c r="E477" s="17" t="n">
        <v>38.71</v>
      </c>
      <c r="F477" s="17" t="n">
        <v>37.755</v>
      </c>
      <c r="G477" s="17" t="n">
        <v>48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21</v>
      </c>
      <c r="B478" s="16" t="s">
        <v>22</v>
      </c>
      <c r="C478" s="35" t="n">
        <v>46091</v>
      </c>
      <c r="D478" s="36" t="n">
        <v>46100</v>
      </c>
      <c r="E478" s="17" t="n">
        <v>38.71</v>
      </c>
      <c r="F478" s="17" t="n">
        <v>37.755</v>
      </c>
      <c r="G478" s="17" t="n">
        <v>28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21</v>
      </c>
      <c r="B479" s="16" t="s">
        <v>22</v>
      </c>
      <c r="C479" s="35" t="n">
        <v>46091</v>
      </c>
      <c r="D479" s="36" t="n">
        <v>46100</v>
      </c>
      <c r="E479" s="17" t="n">
        <v>38.71</v>
      </c>
      <c r="F479" s="17" t="n">
        <v>37.755</v>
      </c>
      <c r="G479" s="17" t="n">
        <v>48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21</v>
      </c>
      <c r="B480" s="16" t="s">
        <v>22</v>
      </c>
      <c r="C480" s="35" t="n">
        <v>46091</v>
      </c>
      <c r="D480" s="36" t="n">
        <v>46100</v>
      </c>
      <c r="E480" s="17" t="n">
        <v>38.71</v>
      </c>
      <c r="F480" s="17" t="n">
        <v>37.755</v>
      </c>
      <c r="G480" s="17" t="n">
        <v>28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21</v>
      </c>
      <c r="B481" s="16" t="s">
        <v>22</v>
      </c>
      <c r="C481" s="35" t="n">
        <v>46091</v>
      </c>
      <c r="D481" s="36" t="n">
        <v>46100</v>
      </c>
      <c r="E481" s="17" t="n">
        <v>38.71</v>
      </c>
      <c r="F481" s="17" t="n">
        <v>37.755</v>
      </c>
      <c r="G481" s="17" t="n">
        <v>48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21</v>
      </c>
      <c r="B482" s="16" t="s">
        <v>22</v>
      </c>
      <c r="C482" s="35" t="n">
        <v>46091</v>
      </c>
      <c r="D482" s="36" t="n">
        <v>46100</v>
      </c>
      <c r="E482" s="17" t="n">
        <v>38.71</v>
      </c>
      <c r="F482" s="17" t="n">
        <v>37.755</v>
      </c>
      <c r="G482" s="17" t="n">
        <v>28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21</v>
      </c>
      <c r="B483" s="16" t="s">
        <v>22</v>
      </c>
      <c r="C483" s="35" t="n">
        <v>46091</v>
      </c>
      <c r="D483" s="36" t="n">
        <v>46100</v>
      </c>
      <c r="E483" s="17" t="n">
        <v>38.71</v>
      </c>
      <c r="F483" s="17" t="n">
        <v>37.755</v>
      </c>
      <c r="G483" s="17" t="n">
        <v>48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21</v>
      </c>
      <c r="B484" s="16" t="s">
        <v>22</v>
      </c>
      <c r="C484" s="35" t="n">
        <v>46091</v>
      </c>
      <c r="D484" s="36" t="n">
        <v>46100</v>
      </c>
      <c r="E484" s="17" t="n">
        <v>38.71</v>
      </c>
      <c r="F484" s="17" t="n">
        <v>37.755</v>
      </c>
      <c r="G484" s="17" t="n">
        <v>28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21</v>
      </c>
      <c r="B485" s="16" t="s">
        <v>22</v>
      </c>
      <c r="C485" s="35" t="n">
        <v>46091</v>
      </c>
      <c r="D485" s="36" t="n">
        <v>46100</v>
      </c>
      <c r="E485" s="17" t="n">
        <v>38.705</v>
      </c>
      <c r="F485" s="17" t="n">
        <v>37.755</v>
      </c>
      <c r="G485" s="17" t="n">
        <v>48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21</v>
      </c>
      <c r="B486" s="16" t="s">
        <v>22</v>
      </c>
      <c r="C486" s="35" t="n">
        <v>46091</v>
      </c>
      <c r="D486" s="36" t="n">
        <v>46100</v>
      </c>
      <c r="E486" s="17" t="n">
        <v>38.705</v>
      </c>
      <c r="F486" s="17" t="n">
        <v>37.75</v>
      </c>
      <c r="G486" s="17" t="n">
        <v>28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21</v>
      </c>
      <c r="B487" s="16" t="s">
        <v>22</v>
      </c>
      <c r="C487" s="35" t="n">
        <v>46091</v>
      </c>
      <c r="D487" s="36" t="n">
        <v>46100</v>
      </c>
      <c r="E487" s="17" t="n">
        <v>38.705</v>
      </c>
      <c r="F487" s="17" t="n">
        <v>37.75</v>
      </c>
      <c r="G487" s="17" t="n">
        <v>48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21</v>
      </c>
      <c r="B488" s="16" t="s">
        <v>22</v>
      </c>
      <c r="C488" s="35" t="n">
        <v>46091</v>
      </c>
      <c r="D488" s="36" t="n">
        <v>46100</v>
      </c>
      <c r="E488" s="17" t="n">
        <v>38.705</v>
      </c>
      <c r="F488" s="17" t="n">
        <v>37.75</v>
      </c>
      <c r="G488" s="17" t="n">
        <v>24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21</v>
      </c>
      <c r="B489" s="16" t="s">
        <v>22</v>
      </c>
      <c r="C489" s="35" t="n">
        <v>46091</v>
      </c>
      <c r="D489" s="36" t="n">
        <v>46100</v>
      </c>
      <c r="E489" s="17" t="n">
        <v>38.705</v>
      </c>
      <c r="F489" s="17" t="n">
        <v>37.75</v>
      </c>
      <c r="G489" s="17" t="n">
        <v>4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21</v>
      </c>
      <c r="B490" s="16" t="s">
        <v>22</v>
      </c>
      <c r="C490" s="35" t="n">
        <v>46091</v>
      </c>
      <c r="D490" s="36" t="n">
        <v>46100</v>
      </c>
      <c r="E490" s="17" t="n">
        <v>38.705</v>
      </c>
      <c r="F490" s="17" t="n">
        <v>37.75</v>
      </c>
      <c r="G490" s="17" t="n">
        <v>48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21</v>
      </c>
      <c r="B491" s="16" t="s">
        <v>22</v>
      </c>
      <c r="C491" s="35" t="n">
        <v>46091</v>
      </c>
      <c r="D491" s="36" t="n">
        <v>46100</v>
      </c>
      <c r="E491" s="17" t="n">
        <v>38.705</v>
      </c>
      <c r="F491" s="17" t="n">
        <v>37.75</v>
      </c>
      <c r="G491" s="17" t="n">
        <v>21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21</v>
      </c>
      <c r="B492" s="16" t="s">
        <v>22</v>
      </c>
      <c r="C492" s="35" t="n">
        <v>46091</v>
      </c>
      <c r="D492" s="36" t="n">
        <v>46100</v>
      </c>
      <c r="E492" s="17" t="n">
        <v>38.705</v>
      </c>
      <c r="F492" s="17" t="n">
        <v>37.75</v>
      </c>
      <c r="G492" s="17" t="n">
        <v>7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21</v>
      </c>
      <c r="B493" s="16" t="s">
        <v>22</v>
      </c>
      <c r="C493" s="35" t="n">
        <v>46091</v>
      </c>
      <c r="D493" s="36" t="n">
        <v>46100</v>
      </c>
      <c r="E493" s="17" t="n">
        <v>38.705</v>
      </c>
      <c r="F493" s="17" t="n">
        <v>37.75</v>
      </c>
      <c r="G493" s="17" t="n">
        <v>35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21</v>
      </c>
      <c r="B494" s="16" t="s">
        <v>22</v>
      </c>
      <c r="C494" s="35" t="n">
        <v>46091</v>
      </c>
      <c r="D494" s="36" t="n">
        <v>46100</v>
      </c>
      <c r="E494" s="17" t="n">
        <v>38.705</v>
      </c>
      <c r="F494" s="17" t="n">
        <v>37.75</v>
      </c>
      <c r="G494" s="17" t="n">
        <v>13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21</v>
      </c>
      <c r="B495" s="16" t="s">
        <v>22</v>
      </c>
      <c r="C495" s="35" t="n">
        <v>46091</v>
      </c>
      <c r="D495" s="36" t="n">
        <v>46100</v>
      </c>
      <c r="E495" s="17" t="n">
        <v>38.705</v>
      </c>
      <c r="F495" s="17" t="n">
        <v>37.75</v>
      </c>
      <c r="G495" s="17" t="n">
        <v>1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21</v>
      </c>
      <c r="B496" s="16" t="s">
        <v>22</v>
      </c>
      <c r="C496" s="35" t="n">
        <v>46091</v>
      </c>
      <c r="D496" s="36" t="n">
        <v>46100</v>
      </c>
      <c r="E496" s="17" t="n">
        <v>38.705</v>
      </c>
      <c r="F496" s="17" t="n">
        <v>37.75</v>
      </c>
      <c r="G496" s="17" t="n">
        <v>27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21</v>
      </c>
      <c r="B497" s="16" t="s">
        <v>22</v>
      </c>
      <c r="C497" s="35" t="n">
        <v>46091</v>
      </c>
      <c r="D497" s="36" t="n">
        <v>46100</v>
      </c>
      <c r="E497" s="17" t="n">
        <v>38.71</v>
      </c>
      <c r="F497" s="17" t="n">
        <v>37.75</v>
      </c>
      <c r="G497" s="17" t="n">
        <v>48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21</v>
      </c>
      <c r="B498" s="16" t="s">
        <v>22</v>
      </c>
      <c r="C498" s="35" t="n">
        <v>46091</v>
      </c>
      <c r="D498" s="36" t="n">
        <v>46100</v>
      </c>
      <c r="E498" s="17" t="n">
        <v>38.71</v>
      </c>
      <c r="F498" s="17" t="n">
        <v>37.75</v>
      </c>
      <c r="G498" s="17" t="n">
        <v>28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21</v>
      </c>
      <c r="B499" s="16" t="s">
        <v>22</v>
      </c>
      <c r="C499" s="35" t="n">
        <v>46091</v>
      </c>
      <c r="D499" s="36" t="n">
        <v>46100</v>
      </c>
      <c r="E499" s="17" t="n">
        <v>38.705</v>
      </c>
      <c r="F499" s="17" t="n">
        <v>37.75</v>
      </c>
      <c r="G499" s="17" t="n">
        <v>5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21</v>
      </c>
      <c r="B500" s="16" t="s">
        <v>22</v>
      </c>
      <c r="C500" s="35" t="n">
        <v>46091</v>
      </c>
      <c r="D500" s="36" t="n">
        <v>46100</v>
      </c>
      <c r="E500" s="17" t="n">
        <v>38.705</v>
      </c>
      <c r="F500" s="17" t="n">
        <v>37.75</v>
      </c>
      <c r="G500" s="17" t="n">
        <v>34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21</v>
      </c>
      <c r="B501" s="16" t="s">
        <v>22</v>
      </c>
      <c r="C501" s="35" t="n">
        <v>46091</v>
      </c>
      <c r="D501" s="36" t="n">
        <v>46100</v>
      </c>
      <c r="E501" s="17" t="n">
        <v>38.705</v>
      </c>
      <c r="F501" s="17" t="n">
        <v>37.75</v>
      </c>
      <c r="G501" s="17" t="n">
        <v>1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21</v>
      </c>
      <c r="B502" s="16" t="s">
        <v>22</v>
      </c>
      <c r="C502" s="35" t="n">
        <v>46091</v>
      </c>
      <c r="D502" s="36" t="n">
        <v>46100</v>
      </c>
      <c r="E502" s="17" t="n">
        <v>38.705</v>
      </c>
      <c r="F502" s="17" t="n">
        <v>37.75</v>
      </c>
      <c r="G502" s="17" t="n">
        <v>8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21</v>
      </c>
      <c r="B503" s="16" t="s">
        <v>22</v>
      </c>
      <c r="C503" s="35" t="n">
        <v>46091</v>
      </c>
      <c r="D503" s="36" t="n">
        <v>46100</v>
      </c>
      <c r="E503" s="17" t="n">
        <v>38.705</v>
      </c>
      <c r="F503" s="17" t="n">
        <v>37.75</v>
      </c>
      <c r="G503" s="17" t="n">
        <v>28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21</v>
      </c>
      <c r="B504" s="16" t="s">
        <v>22</v>
      </c>
      <c r="C504" s="35" t="n">
        <v>46091</v>
      </c>
      <c r="D504" s="36" t="n">
        <v>46100</v>
      </c>
      <c r="E504" s="17" t="n">
        <v>38.705</v>
      </c>
      <c r="F504" s="17" t="n">
        <v>37.75</v>
      </c>
      <c r="G504" s="17" t="n">
        <v>32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21</v>
      </c>
      <c r="B505" s="16" t="s">
        <v>22</v>
      </c>
      <c r="C505" s="35" t="n">
        <v>46091</v>
      </c>
      <c r="D505" s="36" t="n">
        <v>46100</v>
      </c>
      <c r="E505" s="17" t="n">
        <v>38.705</v>
      </c>
      <c r="F505" s="17" t="n">
        <v>37.75</v>
      </c>
      <c r="G505" s="17" t="n">
        <v>16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21</v>
      </c>
      <c r="B506" s="16" t="s">
        <v>22</v>
      </c>
      <c r="C506" s="35" t="n">
        <v>46091</v>
      </c>
      <c r="D506" s="36" t="n">
        <v>46100</v>
      </c>
      <c r="E506" s="17" t="n">
        <v>38.705</v>
      </c>
      <c r="F506" s="17" t="n">
        <v>37.75</v>
      </c>
      <c r="G506" s="17" t="n">
        <v>2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21</v>
      </c>
      <c r="B507" s="16" t="s">
        <v>22</v>
      </c>
      <c r="C507" s="35" t="n">
        <v>46091</v>
      </c>
      <c r="D507" s="36" t="n">
        <v>46100</v>
      </c>
      <c r="E507" s="17" t="n">
        <v>38.705</v>
      </c>
      <c r="F507" s="17" t="n">
        <v>37.75</v>
      </c>
      <c r="G507" s="17" t="n">
        <v>24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21</v>
      </c>
      <c r="B508" s="16" t="s">
        <v>22</v>
      </c>
      <c r="C508" s="35" t="n">
        <v>46091</v>
      </c>
      <c r="D508" s="36" t="n">
        <v>46100</v>
      </c>
      <c r="E508" s="17" t="n">
        <v>38.705</v>
      </c>
      <c r="F508" s="17" t="n">
        <v>37.75</v>
      </c>
      <c r="G508" s="17" t="n">
        <v>2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21</v>
      </c>
      <c r="B509" s="16" t="s">
        <v>22</v>
      </c>
      <c r="C509" s="35" t="n">
        <v>46091</v>
      </c>
      <c r="D509" s="36" t="n">
        <v>46100</v>
      </c>
      <c r="E509" s="17" t="n">
        <v>38.7</v>
      </c>
      <c r="F509" s="17" t="n">
        <v>37.75</v>
      </c>
      <c r="G509" s="17" t="n">
        <v>13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21</v>
      </c>
      <c r="B510" s="16" t="s">
        <v>22</v>
      </c>
      <c r="C510" s="35" t="n">
        <v>46091</v>
      </c>
      <c r="D510" s="36" t="n">
        <v>46100</v>
      </c>
      <c r="E510" s="17" t="n">
        <v>38.7</v>
      </c>
      <c r="F510" s="17" t="n">
        <v>37.75</v>
      </c>
      <c r="G510" s="17" t="n">
        <v>28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21</v>
      </c>
      <c r="B511" s="16" t="s">
        <v>22</v>
      </c>
      <c r="C511" s="35" t="n">
        <v>46091</v>
      </c>
      <c r="D511" s="36" t="n">
        <v>46100</v>
      </c>
      <c r="E511" s="17" t="n">
        <v>38.7</v>
      </c>
      <c r="F511" s="17" t="n">
        <v>37.75</v>
      </c>
      <c r="G511" s="17" t="n">
        <v>7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21</v>
      </c>
      <c r="B512" s="16" t="s">
        <v>22</v>
      </c>
      <c r="C512" s="35" t="n">
        <v>46091</v>
      </c>
      <c r="D512" s="36" t="n">
        <v>46100</v>
      </c>
      <c r="E512" s="17" t="n">
        <v>38.7</v>
      </c>
      <c r="F512" s="17" t="n">
        <v>37.75</v>
      </c>
      <c r="G512" s="17" t="n">
        <v>19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21</v>
      </c>
      <c r="B513" s="16" t="s">
        <v>22</v>
      </c>
      <c r="C513" s="35" t="n">
        <v>46091</v>
      </c>
      <c r="D513" s="36" t="n">
        <v>46100</v>
      </c>
      <c r="E513" s="17" t="n">
        <v>38.7056</v>
      </c>
      <c r="F513" s="17" t="n">
        <v>37.75</v>
      </c>
      <c r="G513" s="17" t="n">
        <v>9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21</v>
      </c>
      <c r="B514" s="16" t="s">
        <v>22</v>
      </c>
      <c r="C514" s="35" t="n">
        <v>46091</v>
      </c>
      <c r="D514" s="36" t="n">
        <v>46100</v>
      </c>
      <c r="E514" s="17" t="n">
        <v>38.705</v>
      </c>
      <c r="F514" s="17" t="n">
        <v>37.75</v>
      </c>
      <c r="G514" s="17" t="n">
        <v>48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21</v>
      </c>
      <c r="B515" s="16" t="s">
        <v>22</v>
      </c>
      <c r="C515" s="35" t="n">
        <v>46091</v>
      </c>
      <c r="D515" s="36" t="n">
        <v>46100</v>
      </c>
      <c r="E515" s="17" t="n">
        <v>38.705</v>
      </c>
      <c r="F515" s="17" t="n">
        <v>37.75</v>
      </c>
      <c r="G515" s="17" t="n">
        <v>24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21</v>
      </c>
      <c r="B516" s="16" t="s">
        <v>22</v>
      </c>
      <c r="C516" s="35" t="n">
        <v>46091</v>
      </c>
      <c r="D516" s="36" t="n">
        <v>46100</v>
      </c>
      <c r="E516" s="17" t="n">
        <v>38.705</v>
      </c>
      <c r="F516" s="17" t="n">
        <v>37.75</v>
      </c>
      <c r="G516" s="17" t="n">
        <v>4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21</v>
      </c>
      <c r="B517" s="16" t="s">
        <v>22</v>
      </c>
      <c r="C517" s="35" t="n">
        <v>46091</v>
      </c>
      <c r="D517" s="36" t="n">
        <v>46100</v>
      </c>
      <c r="E517" s="17" t="n">
        <v>38.705</v>
      </c>
      <c r="F517" s="17" t="n">
        <v>37.75</v>
      </c>
      <c r="G517" s="17" t="n">
        <v>10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21</v>
      </c>
      <c r="B518" s="16" t="s">
        <v>22</v>
      </c>
      <c r="C518" s="35" t="n">
        <v>46091</v>
      </c>
      <c r="D518" s="36" t="n">
        <v>46100</v>
      </c>
      <c r="E518" s="17" t="n">
        <v>38.705</v>
      </c>
      <c r="F518" s="17" t="n">
        <v>37.75</v>
      </c>
      <c r="G518" s="17" t="n">
        <v>15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21</v>
      </c>
      <c r="B519" s="16" t="s">
        <v>22</v>
      </c>
      <c r="C519" s="35" t="n">
        <v>46091</v>
      </c>
      <c r="D519" s="36" t="n">
        <v>46100</v>
      </c>
      <c r="E519" s="17" t="n">
        <v>38.705</v>
      </c>
      <c r="F519" s="17" t="n">
        <v>37.75</v>
      </c>
      <c r="G519" s="17" t="n">
        <v>23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21</v>
      </c>
      <c r="B520" s="16" t="s">
        <v>22</v>
      </c>
      <c r="C520" s="35" t="n">
        <v>46091</v>
      </c>
      <c r="D520" s="36" t="n">
        <v>46100</v>
      </c>
      <c r="E520" s="17" t="n">
        <v>38.705</v>
      </c>
      <c r="F520" s="17" t="n">
        <v>37.75</v>
      </c>
      <c r="G520" s="17" t="n">
        <v>28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21</v>
      </c>
      <c r="B521" s="16" t="s">
        <v>22</v>
      </c>
      <c r="C521" s="35" t="n">
        <v>46091</v>
      </c>
      <c r="D521" s="36" t="n">
        <v>46100</v>
      </c>
      <c r="E521" s="17" t="n">
        <v>38.705</v>
      </c>
      <c r="F521" s="17" t="n">
        <v>37.75</v>
      </c>
      <c r="G521" s="17" t="n">
        <v>27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21</v>
      </c>
      <c r="B522" s="16" t="s">
        <v>22</v>
      </c>
      <c r="C522" s="35" t="n">
        <v>46091</v>
      </c>
      <c r="D522" s="36" t="n">
        <v>46100</v>
      </c>
      <c r="E522" s="17" t="n">
        <v>38.705</v>
      </c>
      <c r="F522" s="17" t="n">
        <v>37.75</v>
      </c>
      <c r="G522" s="17" t="n">
        <v>14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21</v>
      </c>
      <c r="B523" s="16" t="s">
        <v>22</v>
      </c>
      <c r="C523" s="35" t="n">
        <v>46091</v>
      </c>
      <c r="D523" s="36" t="n">
        <v>46100</v>
      </c>
      <c r="E523" s="17" t="n">
        <v>38.705</v>
      </c>
      <c r="F523" s="17" t="n">
        <v>37.75</v>
      </c>
      <c r="G523" s="17" t="n">
        <v>7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21</v>
      </c>
      <c r="B524" s="16" t="s">
        <v>22</v>
      </c>
      <c r="C524" s="35" t="n">
        <v>46091</v>
      </c>
      <c r="D524" s="36" t="n">
        <v>46100</v>
      </c>
      <c r="E524" s="17" t="n">
        <v>38.705</v>
      </c>
      <c r="F524" s="17" t="n">
        <v>37.75</v>
      </c>
      <c r="G524" s="17" t="n">
        <v>16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21</v>
      </c>
      <c r="B525" s="16" t="s">
        <v>22</v>
      </c>
      <c r="C525" s="35" t="n">
        <v>46091</v>
      </c>
      <c r="D525" s="36" t="n">
        <v>46100</v>
      </c>
      <c r="E525" s="17" t="n">
        <v>38.705</v>
      </c>
      <c r="F525" s="17" t="n">
        <v>37.75</v>
      </c>
      <c r="G525" s="17" t="n">
        <v>12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21</v>
      </c>
      <c r="B526" s="16" t="s">
        <v>22</v>
      </c>
      <c r="C526" s="35" t="n">
        <v>46091</v>
      </c>
      <c r="D526" s="36" t="n">
        <v>46100</v>
      </c>
      <c r="E526" s="17" t="n">
        <v>38.705</v>
      </c>
      <c r="F526" s="17" t="n">
        <v>37.75</v>
      </c>
      <c r="G526" s="17" t="n">
        <v>48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21</v>
      </c>
      <c r="B527" s="16" t="s">
        <v>22</v>
      </c>
      <c r="C527" s="35" t="n">
        <v>46091</v>
      </c>
      <c r="D527" s="36" t="n">
        <v>46100</v>
      </c>
      <c r="E527" s="17" t="n">
        <v>38.705</v>
      </c>
      <c r="F527" s="17" t="n">
        <v>37.75</v>
      </c>
      <c r="G527" s="17" t="n">
        <v>28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21</v>
      </c>
      <c r="B528" s="16" t="s">
        <v>22</v>
      </c>
      <c r="C528" s="35" t="n">
        <v>46091</v>
      </c>
      <c r="D528" s="36" t="n">
        <v>46100</v>
      </c>
      <c r="E528" s="17" t="n">
        <v>38.705</v>
      </c>
      <c r="F528" s="17" t="n">
        <v>37.75</v>
      </c>
      <c r="G528" s="17" t="n">
        <v>48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21</v>
      </c>
      <c r="B529" s="16" t="s">
        <v>22</v>
      </c>
      <c r="C529" s="35" t="n">
        <v>46091</v>
      </c>
      <c r="D529" s="36" t="n">
        <v>46100</v>
      </c>
      <c r="E529" s="17" t="n">
        <v>38.705</v>
      </c>
      <c r="F529" s="17" t="n">
        <v>37.75</v>
      </c>
      <c r="G529" s="17" t="n">
        <v>2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21</v>
      </c>
      <c r="B530" s="16" t="s">
        <v>22</v>
      </c>
      <c r="C530" s="35" t="n">
        <v>46091</v>
      </c>
      <c r="D530" s="36" t="n">
        <v>46100</v>
      </c>
      <c r="E530" s="17" t="n">
        <v>38.705</v>
      </c>
      <c r="F530" s="17" t="n">
        <v>37.75</v>
      </c>
      <c r="G530" s="17" t="n">
        <v>15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21</v>
      </c>
      <c r="B531" s="16" t="s">
        <v>22</v>
      </c>
      <c r="C531" s="35" t="n">
        <v>46091</v>
      </c>
      <c r="D531" s="36" t="n">
        <v>46100</v>
      </c>
      <c r="E531" s="17" t="n">
        <v>38.705</v>
      </c>
      <c r="F531" s="17" t="n">
        <v>37.75</v>
      </c>
      <c r="G531" s="17" t="n">
        <v>11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21</v>
      </c>
      <c r="B532" s="16" t="s">
        <v>22</v>
      </c>
      <c r="C532" s="35" t="n">
        <v>46091</v>
      </c>
      <c r="D532" s="36" t="n">
        <v>46100</v>
      </c>
      <c r="E532" s="17" t="n">
        <v>38.695</v>
      </c>
      <c r="F532" s="17" t="n">
        <v>37.75</v>
      </c>
      <c r="G532" s="17" t="n">
        <v>4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21</v>
      </c>
      <c r="B533" s="16" t="s">
        <v>22</v>
      </c>
      <c r="C533" s="35" t="n">
        <v>46091</v>
      </c>
      <c r="D533" s="36" t="n">
        <v>46100</v>
      </c>
      <c r="E533" s="17" t="n">
        <v>38.695</v>
      </c>
      <c r="F533" s="17" t="n">
        <v>37.75</v>
      </c>
      <c r="G533" s="17" t="n">
        <v>33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21</v>
      </c>
      <c r="B534" s="16" t="s">
        <v>22</v>
      </c>
      <c r="C534" s="35" t="n">
        <v>46091</v>
      </c>
      <c r="D534" s="36" t="n">
        <v>46100</v>
      </c>
      <c r="E534" s="17" t="n">
        <v>38.695</v>
      </c>
      <c r="F534" s="17" t="n">
        <v>37.75</v>
      </c>
      <c r="G534" s="17" t="n">
        <v>5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21</v>
      </c>
      <c r="B535" s="16" t="s">
        <v>22</v>
      </c>
      <c r="C535" s="35" t="n">
        <v>46091</v>
      </c>
      <c r="D535" s="36" t="n">
        <v>46100</v>
      </c>
      <c r="E535" s="17" t="n">
        <v>38.705</v>
      </c>
      <c r="F535" s="17" t="n">
        <v>37.75</v>
      </c>
      <c r="G535" s="17" t="n">
        <v>6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21</v>
      </c>
      <c r="B536" s="16" t="s">
        <v>22</v>
      </c>
      <c r="C536" s="35" t="n">
        <v>46091</v>
      </c>
      <c r="D536" s="36" t="n">
        <v>46100</v>
      </c>
      <c r="E536" s="17" t="n">
        <v>38.705</v>
      </c>
      <c r="F536" s="17" t="n">
        <v>37.75</v>
      </c>
      <c r="G536" s="17" t="n">
        <v>28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21</v>
      </c>
      <c r="B537" s="16" t="s">
        <v>22</v>
      </c>
      <c r="C537" s="35" t="n">
        <v>46091</v>
      </c>
      <c r="D537" s="36" t="n">
        <v>46100</v>
      </c>
      <c r="E537" s="17" t="n">
        <v>38.705</v>
      </c>
      <c r="F537" s="17" t="n">
        <v>37.75</v>
      </c>
      <c r="G537" s="17" t="n">
        <v>48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21</v>
      </c>
      <c r="B538" s="16" t="s">
        <v>22</v>
      </c>
      <c r="C538" s="35" t="n">
        <v>46091</v>
      </c>
      <c r="D538" s="36" t="n">
        <v>46100</v>
      </c>
      <c r="E538" s="17" t="n">
        <v>38.705</v>
      </c>
      <c r="F538" s="17" t="n">
        <v>37.75</v>
      </c>
      <c r="G538" s="17" t="n">
        <v>28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21</v>
      </c>
      <c r="B539" s="16" t="s">
        <v>22</v>
      </c>
      <c r="C539" s="35" t="n">
        <v>46091</v>
      </c>
      <c r="D539" s="36" t="n">
        <v>46100</v>
      </c>
      <c r="E539" s="17" t="n">
        <v>38.705</v>
      </c>
      <c r="F539" s="17" t="n">
        <v>37.75</v>
      </c>
      <c r="G539" s="17" t="n">
        <v>48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21</v>
      </c>
      <c r="B540" s="16" t="s">
        <v>22</v>
      </c>
      <c r="C540" s="35" t="n">
        <v>46091</v>
      </c>
      <c r="D540" s="36" t="n">
        <v>46100</v>
      </c>
      <c r="E540" s="17" t="n">
        <v>38.705</v>
      </c>
      <c r="F540" s="17" t="n">
        <v>37.75</v>
      </c>
      <c r="G540" s="17" t="n">
        <v>10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21</v>
      </c>
      <c r="B541" s="16" t="s">
        <v>22</v>
      </c>
      <c r="C541" s="35" t="n">
        <v>46091</v>
      </c>
      <c r="D541" s="36" t="n">
        <v>46100</v>
      </c>
      <c r="E541" s="17" t="n">
        <v>38.705</v>
      </c>
      <c r="F541" s="17" t="n">
        <v>37.75</v>
      </c>
      <c r="G541" s="17" t="n">
        <v>1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21</v>
      </c>
      <c r="B542" s="16" t="s">
        <v>22</v>
      </c>
      <c r="C542" s="35" t="n">
        <v>46091</v>
      </c>
      <c r="D542" s="36" t="n">
        <v>46100</v>
      </c>
      <c r="E542" s="17" t="n">
        <v>38.705</v>
      </c>
      <c r="F542" s="17" t="n">
        <v>37.75</v>
      </c>
      <c r="G542" s="17" t="n">
        <v>17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21</v>
      </c>
      <c r="B543" s="16" t="s">
        <v>22</v>
      </c>
      <c r="C543" s="35" t="n">
        <v>46091</v>
      </c>
      <c r="D543" s="36" t="n">
        <v>46100</v>
      </c>
      <c r="E543" s="17" t="n">
        <v>38.73</v>
      </c>
      <c r="F543" s="17" t="n">
        <v>37.75</v>
      </c>
      <c r="G543" s="17" t="n">
        <v>6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21</v>
      </c>
      <c r="B544" s="16" t="s">
        <v>22</v>
      </c>
      <c r="C544" s="35" t="n">
        <v>46091</v>
      </c>
      <c r="D544" s="36" t="n">
        <v>46100</v>
      </c>
      <c r="E544" s="17" t="n">
        <v>38.73</v>
      </c>
      <c r="F544" s="17" t="n">
        <v>37.75</v>
      </c>
      <c r="G544" s="17" t="n">
        <v>7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21</v>
      </c>
      <c r="B545" s="16" t="s">
        <v>22</v>
      </c>
      <c r="C545" s="35" t="n">
        <v>46091</v>
      </c>
      <c r="D545" s="36" t="n">
        <v>46100</v>
      </c>
      <c r="E545" s="17" t="n">
        <v>38.73</v>
      </c>
      <c r="F545" s="17" t="n">
        <v>37.75</v>
      </c>
      <c r="G545" s="17" t="n">
        <v>5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21</v>
      </c>
      <c r="B546" s="16" t="s">
        <v>22</v>
      </c>
      <c r="C546" s="35" t="n">
        <v>46091</v>
      </c>
      <c r="D546" s="36" t="n">
        <v>46100</v>
      </c>
      <c r="E546" s="17" t="n">
        <v>38.73</v>
      </c>
      <c r="F546" s="17" t="n">
        <v>37.74</v>
      </c>
      <c r="G546" s="17" t="n">
        <v>1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21</v>
      </c>
      <c r="B547" s="16" t="s">
        <v>22</v>
      </c>
      <c r="C547" s="35" t="n">
        <v>46091</v>
      </c>
      <c r="D547" s="36" t="n">
        <v>46100</v>
      </c>
      <c r="E547" s="17" t="n">
        <v>38.73</v>
      </c>
      <c r="F547" s="17" t="n">
        <v>37.74</v>
      </c>
      <c r="G547" s="17" t="n">
        <v>1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21</v>
      </c>
      <c r="B548" s="16" t="s">
        <v>22</v>
      </c>
      <c r="C548" s="35" t="n">
        <v>46091</v>
      </c>
      <c r="D548" s="36" t="n">
        <v>46100</v>
      </c>
      <c r="E548" s="17" t="n">
        <v>38.73</v>
      </c>
      <c r="F548" s="17" t="n">
        <v>37.74</v>
      </c>
      <c r="G548" s="17" t="n">
        <v>2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21</v>
      </c>
      <c r="B549" s="16" t="s">
        <v>22</v>
      </c>
      <c r="C549" s="35" t="n">
        <v>46091</v>
      </c>
      <c r="D549" s="36" t="n">
        <v>46100</v>
      </c>
      <c r="E549" s="17" t="n">
        <v>38.73</v>
      </c>
      <c r="F549" s="17" t="n">
        <v>37.74</v>
      </c>
      <c r="G549" s="17" t="n">
        <v>3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21</v>
      </c>
      <c r="B550" s="16" t="s">
        <v>22</v>
      </c>
      <c r="C550" s="35" t="n">
        <v>46091</v>
      </c>
      <c r="D550" s="36" t="n">
        <v>46100</v>
      </c>
      <c r="E550" s="17" t="n">
        <v>38.73</v>
      </c>
      <c r="F550" s="17" t="n">
        <v>37.74</v>
      </c>
      <c r="G550" s="17" t="n">
        <v>5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21</v>
      </c>
      <c r="B551" s="16" t="s">
        <v>22</v>
      </c>
      <c r="C551" s="35" t="n">
        <v>46091</v>
      </c>
      <c r="D551" s="36" t="n">
        <v>46100</v>
      </c>
      <c r="E551" s="17" t="n">
        <v>38.73</v>
      </c>
      <c r="F551" s="17" t="n">
        <v>37.735</v>
      </c>
      <c r="G551" s="17" t="n">
        <v>18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21</v>
      </c>
      <c r="B552" s="16" t="s">
        <v>22</v>
      </c>
      <c r="C552" s="35" t="n">
        <v>46091</v>
      </c>
      <c r="D552" s="36" t="n">
        <v>46100</v>
      </c>
      <c r="E552" s="17" t="n">
        <v>38.73</v>
      </c>
      <c r="F552" s="17" t="n">
        <v>37.735</v>
      </c>
      <c r="G552" s="17" t="n">
        <v>28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21</v>
      </c>
      <c r="B553" s="16" t="s">
        <v>22</v>
      </c>
      <c r="C553" s="35" t="n">
        <v>46091</v>
      </c>
      <c r="D553" s="36" t="n">
        <v>46100</v>
      </c>
      <c r="E553" s="17" t="n">
        <v>38.96</v>
      </c>
      <c r="F553" s="17" t="n">
        <v>37.735</v>
      </c>
      <c r="G553" s="17" t="n">
        <v>48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21</v>
      </c>
      <c r="B554" s="16" t="s">
        <v>22</v>
      </c>
      <c r="C554" s="35" t="n">
        <v>46091</v>
      </c>
      <c r="D554" s="36" t="n">
        <v>46100</v>
      </c>
      <c r="E554" s="17" t="n">
        <v>38.96</v>
      </c>
      <c r="F554" s="17" t="n">
        <v>37.75</v>
      </c>
      <c r="G554" s="17" t="n">
        <v>25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21</v>
      </c>
      <c r="B555" s="16" t="s">
        <v>22</v>
      </c>
      <c r="C555" s="35" t="n">
        <v>46091</v>
      </c>
      <c r="D555" s="36" t="n">
        <v>46100</v>
      </c>
      <c r="E555" s="17" t="n">
        <v>38.96</v>
      </c>
      <c r="F555" s="17" t="n">
        <v>37.7351</v>
      </c>
      <c r="G555" s="17" t="n">
        <v>3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21</v>
      </c>
      <c r="B556" s="16" t="s">
        <v>22</v>
      </c>
      <c r="C556" s="35" t="n">
        <v>46092</v>
      </c>
      <c r="D556" s="36" t="n">
        <v>46100</v>
      </c>
      <c r="E556" s="17" t="n">
        <v>38.57</v>
      </c>
      <c r="F556" s="17" t="n">
        <v>37.7351</v>
      </c>
      <c r="G556" s="17" t="n">
        <v>48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21</v>
      </c>
      <c r="B557" s="16" t="s">
        <v>22</v>
      </c>
      <c r="C557" s="35" t="n">
        <v>46092</v>
      </c>
      <c r="D557" s="36" t="n">
        <v>46100</v>
      </c>
      <c r="E557" s="17" t="n">
        <v>38.57</v>
      </c>
      <c r="F557" s="17" t="n">
        <v>37.735</v>
      </c>
      <c r="G557" s="17" t="n">
        <v>28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21</v>
      </c>
      <c r="B558" s="16" t="s">
        <v>22</v>
      </c>
      <c r="C558" s="35" t="n">
        <v>46092</v>
      </c>
      <c r="D558" s="36" t="n">
        <v>46100</v>
      </c>
      <c r="E558" s="17" t="n">
        <v>38.57</v>
      </c>
      <c r="F558" s="17" t="n">
        <v>37.735</v>
      </c>
      <c r="G558" s="17" t="n">
        <v>43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21</v>
      </c>
      <c r="B559" s="16" t="s">
        <v>22</v>
      </c>
      <c r="C559" s="35" t="n">
        <v>46092</v>
      </c>
      <c r="D559" s="36" t="n">
        <v>46100</v>
      </c>
      <c r="E559" s="17" t="n">
        <v>38.57</v>
      </c>
      <c r="F559" s="17" t="n">
        <v>37.735</v>
      </c>
      <c r="G559" s="17" t="n">
        <v>5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21</v>
      </c>
      <c r="B560" s="16" t="s">
        <v>22</v>
      </c>
      <c r="C560" s="35" t="n">
        <v>46092</v>
      </c>
      <c r="D560" s="36" t="n">
        <v>46100</v>
      </c>
      <c r="E560" s="17" t="n">
        <v>38.57</v>
      </c>
      <c r="F560" s="17" t="n">
        <v>37.735</v>
      </c>
      <c r="G560" s="17" t="n">
        <v>28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21</v>
      </c>
      <c r="B561" s="16" t="s">
        <v>22</v>
      </c>
      <c r="C561" s="35" t="n">
        <v>46092</v>
      </c>
      <c r="D561" s="36" t="n">
        <v>46100</v>
      </c>
      <c r="E561" s="17" t="n">
        <v>38.57</v>
      </c>
      <c r="F561" s="17" t="n">
        <v>37.735</v>
      </c>
      <c r="G561" s="17" t="n">
        <v>30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21</v>
      </c>
      <c r="B562" s="16" t="s">
        <v>22</v>
      </c>
      <c r="C562" s="35" t="n">
        <v>46092</v>
      </c>
      <c r="D562" s="36" t="n">
        <v>46100</v>
      </c>
      <c r="E562" s="17" t="n">
        <v>38.575</v>
      </c>
      <c r="F562" s="17" t="n">
        <v>37.735</v>
      </c>
      <c r="G562" s="17" t="n">
        <v>18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21</v>
      </c>
      <c r="B563" s="16" t="s">
        <v>22</v>
      </c>
      <c r="C563" s="35" t="n">
        <v>46092</v>
      </c>
      <c r="D563" s="36" t="n">
        <v>46100</v>
      </c>
      <c r="E563" s="17" t="n">
        <v>38.575</v>
      </c>
      <c r="F563" s="17" t="n">
        <v>37.735</v>
      </c>
      <c r="G563" s="17" t="n">
        <v>28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21</v>
      </c>
      <c r="B564" s="16" t="s">
        <v>22</v>
      </c>
      <c r="C564" s="35" t="n">
        <v>46092</v>
      </c>
      <c r="D564" s="36" t="n">
        <v>46100</v>
      </c>
      <c r="E564" s="17" t="n">
        <v>38.58</v>
      </c>
      <c r="F564" s="17" t="n">
        <v>37.735</v>
      </c>
      <c r="G564" s="17" t="n">
        <v>26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21</v>
      </c>
      <c r="B565" s="16" t="s">
        <v>22</v>
      </c>
      <c r="C565" s="35" t="n">
        <v>46092</v>
      </c>
      <c r="D565" s="36" t="n">
        <v>46100</v>
      </c>
      <c r="E565" s="17" t="n">
        <v>38.425</v>
      </c>
      <c r="F565" s="17" t="n">
        <v>37.735</v>
      </c>
      <c r="G565" s="17" t="n">
        <v>22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21</v>
      </c>
      <c r="B566" s="16" t="s">
        <v>22</v>
      </c>
      <c r="C566" s="35" t="n">
        <v>46092</v>
      </c>
      <c r="D566" s="36" t="n">
        <v>46100</v>
      </c>
      <c r="E566" s="17" t="n">
        <v>38.425</v>
      </c>
      <c r="F566" s="17" t="n">
        <v>37.735</v>
      </c>
      <c r="G566" s="17" t="n">
        <v>4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21</v>
      </c>
      <c r="B567" s="16" t="s">
        <v>22</v>
      </c>
      <c r="C567" s="35" t="n">
        <v>46093</v>
      </c>
      <c r="D567" s="36" t="n">
        <v>46100</v>
      </c>
      <c r="E567" s="17" t="n">
        <v>38.63</v>
      </c>
      <c r="F567" s="17" t="n">
        <v>37.735</v>
      </c>
      <c r="G567" s="17" t="n">
        <v>50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21</v>
      </c>
      <c r="B568" s="16" t="s">
        <v>22</v>
      </c>
      <c r="C568" s="35" t="n">
        <v>46094</v>
      </c>
      <c r="D568" s="36" t="n">
        <v>46100</v>
      </c>
      <c r="E568" s="17" t="n">
        <v>38.4642</v>
      </c>
      <c r="F568" s="17" t="n">
        <v>37.735</v>
      </c>
      <c r="G568" s="17" t="n">
        <v>22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21</v>
      </c>
      <c r="B569" s="16" t="s">
        <v>22</v>
      </c>
      <c r="C569" s="35" t="n">
        <v>46094</v>
      </c>
      <c r="D569" s="36" t="n">
        <v>46100</v>
      </c>
      <c r="E569" s="17" t="n">
        <v>38.4642</v>
      </c>
      <c r="F569" s="17" t="n">
        <v>37.7051</v>
      </c>
      <c r="G569" s="17" t="n">
        <v>59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21</v>
      </c>
      <c r="B570" s="16" t="s">
        <v>22</v>
      </c>
      <c r="C570" s="35" t="n">
        <v>46125</v>
      </c>
      <c r="D570" s="36" t="n">
        <v>46148</v>
      </c>
      <c r="E570" s="17" t="n">
        <v>34.395</v>
      </c>
      <c r="F570" s="17" t="n">
        <v>33.64</v>
      </c>
      <c r="G570" s="17" t="n">
        <v>2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21</v>
      </c>
      <c r="B571" s="16" t="s">
        <v>22</v>
      </c>
      <c r="C571" s="35" t="n">
        <v>46146</v>
      </c>
      <c r="D571" s="36" t="n">
        <v>46148</v>
      </c>
      <c r="E571" s="17" t="n">
        <v>32.755</v>
      </c>
      <c r="F571" s="17" t="n">
        <v>33.64</v>
      </c>
      <c r="G571" s="17" t="n">
        <v>6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59</v>
      </c>
      <c r="B572" s="16" t="s">
        <v>100</v>
      </c>
      <c r="C572" s="35" t="n">
        <v>46048</v>
      </c>
      <c r="D572" s="36" t="n">
        <v>46048</v>
      </c>
      <c r="E572" s="17" t="n">
        <v>15.2</v>
      </c>
      <c r="F572" s="17" t="n">
        <v>15.32</v>
      </c>
      <c r="G572" s="17" t="n">
        <v>35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59</v>
      </c>
      <c r="B573" s="16" t="s">
        <v>100</v>
      </c>
      <c r="C573" s="35" t="n">
        <v>46048</v>
      </c>
      <c r="D573" s="36" t="n">
        <v>46048</v>
      </c>
      <c r="E573" s="17" t="n">
        <v>15.2</v>
      </c>
      <c r="F573" s="17" t="n">
        <v>15.32</v>
      </c>
      <c r="G573" s="17" t="n">
        <v>1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59</v>
      </c>
      <c r="B574" s="16" t="s">
        <v>100</v>
      </c>
      <c r="C574" s="35" t="n">
        <v>46048</v>
      </c>
      <c r="D574" s="36" t="n">
        <v>46048</v>
      </c>
      <c r="E574" s="17" t="n">
        <v>15.2</v>
      </c>
      <c r="F574" s="17" t="n">
        <v>15.32</v>
      </c>
      <c r="G574" s="17" t="n">
        <v>2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59</v>
      </c>
      <c r="B575" s="16" t="s">
        <v>100</v>
      </c>
      <c r="C575" s="35" t="n">
        <v>46048</v>
      </c>
      <c r="D575" s="36" t="n">
        <v>46048</v>
      </c>
      <c r="E575" s="17" t="n">
        <v>15.2</v>
      </c>
      <c r="F575" s="17" t="n">
        <v>15.32</v>
      </c>
      <c r="G575" s="17" t="n">
        <v>42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59</v>
      </c>
      <c r="B576" s="16" t="s">
        <v>100</v>
      </c>
      <c r="C576" s="35" t="n">
        <v>46048</v>
      </c>
      <c r="D576" s="36" t="n">
        <v>46051</v>
      </c>
      <c r="E576" s="17" t="n">
        <v>15.2</v>
      </c>
      <c r="F576" s="17" t="n">
        <v>16.8</v>
      </c>
      <c r="G576" s="17" t="n">
        <v>68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59</v>
      </c>
      <c r="B577" s="16" t="s">
        <v>100</v>
      </c>
      <c r="C577" s="35" t="n">
        <v>46048</v>
      </c>
      <c r="D577" s="36" t="n">
        <v>46051</v>
      </c>
      <c r="E577" s="17" t="n">
        <v>15.2</v>
      </c>
      <c r="F577" s="17" t="n">
        <v>16.8</v>
      </c>
      <c r="G577" s="17" t="n">
        <v>33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59</v>
      </c>
      <c r="B578" s="16" t="s">
        <v>100</v>
      </c>
      <c r="C578" s="35" t="n">
        <v>46048</v>
      </c>
      <c r="D578" s="36" t="n">
        <v>46051</v>
      </c>
      <c r="E578" s="17" t="n">
        <v>15.2</v>
      </c>
      <c r="F578" s="17" t="n">
        <v>16.8</v>
      </c>
      <c r="G578" s="17" t="n">
        <v>100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59</v>
      </c>
      <c r="B579" s="16" t="s">
        <v>100</v>
      </c>
      <c r="C579" s="35" t="n">
        <v>46048</v>
      </c>
      <c r="D579" s="36" t="n">
        <v>46051</v>
      </c>
      <c r="E579" s="17" t="n">
        <v>15.2</v>
      </c>
      <c r="F579" s="17" t="n">
        <v>16.8</v>
      </c>
      <c r="G579" s="17" t="n">
        <v>79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59</v>
      </c>
      <c r="B580" s="16" t="s">
        <v>100</v>
      </c>
      <c r="C580" s="35" t="n">
        <v>46048</v>
      </c>
      <c r="D580" s="36" t="n">
        <v>46051</v>
      </c>
      <c r="E580" s="17" t="n">
        <v>15.2</v>
      </c>
      <c r="F580" s="17" t="n">
        <v>16.75</v>
      </c>
      <c r="G580" s="17" t="n">
        <v>181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59</v>
      </c>
      <c r="B581" s="16" t="s">
        <v>100</v>
      </c>
      <c r="C581" s="35" t="n">
        <v>46048</v>
      </c>
      <c r="D581" s="36" t="n">
        <v>46051</v>
      </c>
      <c r="E581" s="17" t="n">
        <v>15.2</v>
      </c>
      <c r="F581" s="17" t="n">
        <v>16.85</v>
      </c>
      <c r="G581" s="17" t="n">
        <v>181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59</v>
      </c>
      <c r="B582" s="16" t="s">
        <v>100</v>
      </c>
      <c r="C582" s="35" t="n">
        <v>46048</v>
      </c>
      <c r="D582" s="36" t="n">
        <v>46051</v>
      </c>
      <c r="E582" s="17" t="n">
        <v>15.2</v>
      </c>
      <c r="F582" s="17" t="n">
        <v>16.81</v>
      </c>
      <c r="G582" s="17" t="n">
        <v>181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59</v>
      </c>
      <c r="B583" s="16" t="s">
        <v>100</v>
      </c>
      <c r="C583" s="35" t="n">
        <v>46048</v>
      </c>
      <c r="D583" s="36" t="n">
        <v>46051</v>
      </c>
      <c r="E583" s="17" t="n">
        <v>15.2</v>
      </c>
      <c r="F583" s="17" t="n">
        <v>17</v>
      </c>
      <c r="G583" s="17" t="n">
        <v>181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59</v>
      </c>
      <c r="B584" s="16" t="s">
        <v>100</v>
      </c>
      <c r="C584" s="35" t="n">
        <v>46048</v>
      </c>
      <c r="D584" s="36" t="n">
        <v>46051</v>
      </c>
      <c r="E584" s="17" t="n">
        <v>15.2</v>
      </c>
      <c r="F584" s="17" t="n">
        <v>16.88</v>
      </c>
      <c r="G584" s="17" t="n">
        <v>97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59</v>
      </c>
      <c r="B585" s="16" t="s">
        <v>100</v>
      </c>
      <c r="C585" s="35" t="n">
        <v>46048</v>
      </c>
      <c r="D585" s="36" t="n">
        <v>46051</v>
      </c>
      <c r="E585" s="17" t="n">
        <v>15.2</v>
      </c>
      <c r="F585" s="17" t="n">
        <v>16.88</v>
      </c>
      <c r="G585" s="17" t="n">
        <v>84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59</v>
      </c>
      <c r="B586" s="16" t="s">
        <v>100</v>
      </c>
      <c r="C586" s="35" t="n">
        <v>46048</v>
      </c>
      <c r="D586" s="36" t="n">
        <v>46051</v>
      </c>
      <c r="E586" s="17" t="n">
        <v>15.2</v>
      </c>
      <c r="F586" s="17" t="n">
        <v>17.1</v>
      </c>
      <c r="G586" s="17" t="n">
        <v>6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59</v>
      </c>
      <c r="B587" s="16" t="s">
        <v>100</v>
      </c>
      <c r="C587" s="35" t="n">
        <v>46048</v>
      </c>
      <c r="D587" s="36" t="n">
        <v>46051</v>
      </c>
      <c r="E587" s="17" t="n">
        <v>15.2</v>
      </c>
      <c r="F587" s="17" t="n">
        <v>17.1</v>
      </c>
      <c r="G587" s="17" t="n">
        <v>20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59</v>
      </c>
      <c r="B588" s="16" t="s">
        <v>100</v>
      </c>
      <c r="C588" s="35" t="n">
        <v>46048</v>
      </c>
      <c r="D588" s="36" t="n">
        <v>46051</v>
      </c>
      <c r="E588" s="17" t="n">
        <v>15.2</v>
      </c>
      <c r="F588" s="17" t="n">
        <v>16.9</v>
      </c>
      <c r="G588" s="17" t="n">
        <v>71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59</v>
      </c>
      <c r="B589" s="16" t="s">
        <v>100</v>
      </c>
      <c r="C589" s="35" t="n">
        <v>46048</v>
      </c>
      <c r="D589" s="36" t="n">
        <v>46051</v>
      </c>
      <c r="E589" s="17" t="n">
        <v>15.2</v>
      </c>
      <c r="F589" s="17" t="n">
        <v>16.9</v>
      </c>
      <c r="G589" s="17" t="n">
        <v>110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59</v>
      </c>
      <c r="B590" s="16" t="s">
        <v>100</v>
      </c>
      <c r="C590" s="35" t="n">
        <v>46048</v>
      </c>
      <c r="D590" s="36" t="n">
        <v>46051</v>
      </c>
      <c r="E590" s="17" t="n">
        <v>15.2</v>
      </c>
      <c r="F590" s="17" t="n">
        <v>17.1</v>
      </c>
      <c r="G590" s="17" t="n">
        <v>8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59</v>
      </c>
      <c r="B591" s="16" t="s">
        <v>100</v>
      </c>
      <c r="C591" s="35" t="n">
        <v>46048</v>
      </c>
      <c r="D591" s="36" t="n">
        <v>46051</v>
      </c>
      <c r="E591" s="17" t="n">
        <v>15.2</v>
      </c>
      <c r="F591" s="17" t="n">
        <v>17.1</v>
      </c>
      <c r="G591" s="17" t="n">
        <v>9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59</v>
      </c>
      <c r="B592" s="16" t="s">
        <v>100</v>
      </c>
      <c r="C592" s="35" t="n">
        <v>46048</v>
      </c>
      <c r="D592" s="36" t="n">
        <v>46051</v>
      </c>
      <c r="E592" s="17" t="n">
        <v>15.2</v>
      </c>
      <c r="F592" s="17" t="n">
        <v>17.1</v>
      </c>
      <c r="G592" s="17" t="n">
        <v>138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59</v>
      </c>
      <c r="B593" s="16" t="s">
        <v>100</v>
      </c>
      <c r="C593" s="35" t="n">
        <v>46048</v>
      </c>
      <c r="D593" s="36" t="n">
        <v>46051</v>
      </c>
      <c r="E593" s="17" t="n">
        <v>15.2</v>
      </c>
      <c r="F593" s="17" t="n">
        <v>17.1</v>
      </c>
      <c r="G593" s="17" t="n">
        <v>102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59</v>
      </c>
      <c r="B594" s="16" t="s">
        <v>100</v>
      </c>
      <c r="C594" s="35" t="n">
        <v>46048</v>
      </c>
      <c r="D594" s="36" t="n">
        <v>46051</v>
      </c>
      <c r="E594" s="17" t="n">
        <v>15.2</v>
      </c>
      <c r="F594" s="17" t="n">
        <v>17.1</v>
      </c>
      <c r="G594" s="17" t="n">
        <v>79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59</v>
      </c>
      <c r="B595" s="16" t="s">
        <v>100</v>
      </c>
      <c r="C595" s="35" t="n">
        <v>46048</v>
      </c>
      <c r="D595" s="36" t="n">
        <v>46051</v>
      </c>
      <c r="E595" s="17" t="n">
        <v>15.2</v>
      </c>
      <c r="F595" s="17" t="n">
        <v>16.82</v>
      </c>
      <c r="G595" s="17" t="n">
        <v>6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59</v>
      </c>
      <c r="B596" s="16" t="s">
        <v>100</v>
      </c>
      <c r="C596" s="35" t="n">
        <v>46048</v>
      </c>
      <c r="D596" s="36" t="n">
        <v>46051</v>
      </c>
      <c r="E596" s="17" t="n">
        <v>15.2</v>
      </c>
      <c r="F596" s="17" t="n">
        <v>16.8</v>
      </c>
      <c r="G596" s="17" t="n">
        <v>175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59</v>
      </c>
      <c r="B597" s="16" t="s">
        <v>100</v>
      </c>
      <c r="C597" s="35" t="n">
        <v>46048</v>
      </c>
      <c r="D597" s="36" t="n">
        <v>46051</v>
      </c>
      <c r="E597" s="17" t="n">
        <v>15.2</v>
      </c>
      <c r="F597" s="17" t="n">
        <v>16.85</v>
      </c>
      <c r="G597" s="17" t="n">
        <v>10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59</v>
      </c>
      <c r="B598" s="16" t="s">
        <v>100</v>
      </c>
      <c r="C598" s="35" t="n">
        <v>46048</v>
      </c>
      <c r="D598" s="36" t="n">
        <v>46051</v>
      </c>
      <c r="E598" s="17" t="n">
        <v>15.2</v>
      </c>
      <c r="F598" s="17" t="n">
        <v>16.8</v>
      </c>
      <c r="G598" s="17" t="n">
        <v>25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59</v>
      </c>
      <c r="B599" s="16" t="s">
        <v>100</v>
      </c>
      <c r="C599" s="35" t="n">
        <v>46048</v>
      </c>
      <c r="D599" s="36" t="n">
        <v>46051</v>
      </c>
      <c r="E599" s="17" t="n">
        <v>15.2</v>
      </c>
      <c r="F599" s="17" t="n">
        <v>16.75</v>
      </c>
      <c r="G599" s="17" t="n">
        <v>1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59</v>
      </c>
      <c r="B600" s="16" t="s">
        <v>100</v>
      </c>
      <c r="C600" s="35" t="n">
        <v>46048</v>
      </c>
      <c r="D600" s="36" t="n">
        <v>46051</v>
      </c>
      <c r="E600" s="17" t="n">
        <v>15.2</v>
      </c>
      <c r="F600" s="17" t="n">
        <v>16.75</v>
      </c>
      <c r="G600" s="17" t="n">
        <v>24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59</v>
      </c>
      <c r="B601" s="16" t="s">
        <v>100</v>
      </c>
      <c r="C601" s="35" t="n">
        <v>46048</v>
      </c>
      <c r="D601" s="36" t="n">
        <v>46051</v>
      </c>
      <c r="E601" s="17" t="n">
        <v>15.2</v>
      </c>
      <c r="F601" s="17" t="n">
        <v>16.74</v>
      </c>
      <c r="G601" s="17" t="n">
        <v>30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59</v>
      </c>
      <c r="B602" s="16" t="s">
        <v>100</v>
      </c>
      <c r="C602" s="35" t="n">
        <v>46048</v>
      </c>
      <c r="D602" s="36" t="n">
        <v>46051</v>
      </c>
      <c r="E602" s="17" t="n">
        <v>15.2</v>
      </c>
      <c r="F602" s="17" t="n">
        <v>16.73</v>
      </c>
      <c r="G602" s="17" t="n">
        <v>65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59</v>
      </c>
      <c r="B603" s="16" t="s">
        <v>100</v>
      </c>
      <c r="C603" s="35" t="n">
        <v>46048</v>
      </c>
      <c r="D603" s="36" t="n">
        <v>46051</v>
      </c>
      <c r="E603" s="17" t="n">
        <v>15.2</v>
      </c>
      <c r="F603" s="17" t="n">
        <v>16.72</v>
      </c>
      <c r="G603" s="17" t="n">
        <v>26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59</v>
      </c>
      <c r="B604" s="16" t="s">
        <v>100</v>
      </c>
      <c r="C604" s="35" t="n">
        <v>46048</v>
      </c>
      <c r="D604" s="36" t="n">
        <v>46051</v>
      </c>
      <c r="E604" s="17" t="n">
        <v>15.2</v>
      </c>
      <c r="F604" s="17" t="n">
        <v>16.85</v>
      </c>
      <c r="G604" s="17" t="n">
        <v>1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59</v>
      </c>
      <c r="B605" s="16" t="s">
        <v>100</v>
      </c>
      <c r="C605" s="35" t="n">
        <v>46048</v>
      </c>
      <c r="D605" s="36" t="n">
        <v>46051</v>
      </c>
      <c r="E605" s="17" t="n">
        <v>15.2</v>
      </c>
      <c r="F605" s="17" t="n">
        <v>16.81</v>
      </c>
      <c r="G605" s="17" t="n">
        <v>180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59</v>
      </c>
      <c r="B606" s="16" t="s">
        <v>100</v>
      </c>
      <c r="C606" s="35" t="n">
        <v>46048</v>
      </c>
      <c r="D606" s="36" t="n">
        <v>46051</v>
      </c>
      <c r="E606" s="17" t="n">
        <v>15.2</v>
      </c>
      <c r="F606" s="17" t="n">
        <v>16.83</v>
      </c>
      <c r="G606" s="17" t="n">
        <v>106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59</v>
      </c>
      <c r="B607" s="16" t="s">
        <v>100</v>
      </c>
      <c r="C607" s="35" t="n">
        <v>46048</v>
      </c>
      <c r="D607" s="36" t="n">
        <v>46051</v>
      </c>
      <c r="E607" s="17" t="n">
        <v>15.2</v>
      </c>
      <c r="F607" s="17" t="n">
        <v>16.83</v>
      </c>
      <c r="G607" s="17" t="n">
        <v>8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59</v>
      </c>
      <c r="B608" s="16" t="s">
        <v>100</v>
      </c>
      <c r="C608" s="35" t="n">
        <v>46048</v>
      </c>
      <c r="D608" s="36" t="n">
        <v>46051</v>
      </c>
      <c r="E608" s="17" t="n">
        <v>15.2</v>
      </c>
      <c r="F608" s="17" t="n">
        <v>16.83</v>
      </c>
      <c r="G608" s="17" t="n">
        <v>67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59</v>
      </c>
      <c r="B609" s="16" t="s">
        <v>100</v>
      </c>
      <c r="C609" s="35" t="n">
        <v>46048</v>
      </c>
      <c r="D609" s="36" t="n">
        <v>46051</v>
      </c>
      <c r="E609" s="17" t="n">
        <v>15.2</v>
      </c>
      <c r="F609" s="17" t="n">
        <v>16.85</v>
      </c>
      <c r="G609" s="17" t="n">
        <v>59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59</v>
      </c>
      <c r="B610" s="16" t="s">
        <v>100</v>
      </c>
      <c r="C610" s="35" t="n">
        <v>46048</v>
      </c>
      <c r="D610" s="36" t="n">
        <v>46051</v>
      </c>
      <c r="E610" s="17" t="n">
        <v>15.2</v>
      </c>
      <c r="F610" s="17" t="n">
        <v>16.83</v>
      </c>
      <c r="G610" s="17" t="n">
        <v>24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59</v>
      </c>
      <c r="B611" s="16" t="s">
        <v>100</v>
      </c>
      <c r="C611" s="35" t="n">
        <v>46048</v>
      </c>
      <c r="D611" s="36" t="n">
        <v>46051</v>
      </c>
      <c r="E611" s="17" t="n">
        <v>15.2</v>
      </c>
      <c r="F611" s="17" t="n">
        <v>16.81</v>
      </c>
      <c r="G611" s="17" t="n">
        <v>87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59</v>
      </c>
      <c r="B612" s="16" t="s">
        <v>100</v>
      </c>
      <c r="C612" s="35" t="n">
        <v>46048</v>
      </c>
      <c r="D612" s="36" t="n">
        <v>46051</v>
      </c>
      <c r="E612" s="17" t="n">
        <v>15.21</v>
      </c>
      <c r="F612" s="17" t="n">
        <v>16.81</v>
      </c>
      <c r="G612" s="17" t="n">
        <v>3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59</v>
      </c>
      <c r="B613" s="16" t="s">
        <v>100</v>
      </c>
      <c r="C613" s="35" t="n">
        <v>46048</v>
      </c>
      <c r="D613" s="36" t="n">
        <v>46051</v>
      </c>
      <c r="E613" s="17" t="n">
        <v>15.21</v>
      </c>
      <c r="F613" s="17" t="n">
        <v>16.8</v>
      </c>
      <c r="G613" s="17" t="n">
        <v>7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59</v>
      </c>
      <c r="B614" s="16" t="s">
        <v>100</v>
      </c>
      <c r="C614" s="35" t="n">
        <v>46048</v>
      </c>
      <c r="D614" s="36" t="n">
        <v>46051</v>
      </c>
      <c r="E614" s="17" t="n">
        <v>15.21</v>
      </c>
      <c r="F614" s="17" t="n">
        <v>16.72</v>
      </c>
      <c r="G614" s="17" t="n">
        <v>1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59</v>
      </c>
      <c r="B615" s="16" t="s">
        <v>100</v>
      </c>
      <c r="C615" s="35" t="n">
        <v>46048</v>
      </c>
      <c r="D615" s="36" t="n">
        <v>46051</v>
      </c>
      <c r="E615" s="17" t="n">
        <v>15.21</v>
      </c>
      <c r="F615" s="17" t="n">
        <v>16.79</v>
      </c>
      <c r="G615" s="17" t="n">
        <v>174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59</v>
      </c>
      <c r="B616" s="16" t="s">
        <v>100</v>
      </c>
      <c r="C616" s="35" t="n">
        <v>46049</v>
      </c>
      <c r="D616" s="36" t="n">
        <v>46051</v>
      </c>
      <c r="E616" s="17" t="n">
        <v>15.44</v>
      </c>
      <c r="F616" s="17" t="n">
        <v>16.79</v>
      </c>
      <c r="G616" s="17" t="n">
        <v>7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59</v>
      </c>
      <c r="B617" s="16" t="s">
        <v>100</v>
      </c>
      <c r="C617" s="35" t="n">
        <v>46049</v>
      </c>
      <c r="D617" s="36" t="n">
        <v>46051</v>
      </c>
      <c r="E617" s="17" t="n">
        <v>15.44</v>
      </c>
      <c r="F617" s="17" t="n">
        <v>16.79</v>
      </c>
      <c r="G617" s="17" t="n">
        <v>24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59</v>
      </c>
      <c r="B618" s="16" t="s">
        <v>100</v>
      </c>
      <c r="C618" s="35" t="n">
        <v>46049</v>
      </c>
      <c r="D618" s="36" t="n">
        <v>46051</v>
      </c>
      <c r="E618" s="17" t="n">
        <v>15.44</v>
      </c>
      <c r="F618" s="17" t="n">
        <v>16.72</v>
      </c>
      <c r="G618" s="17" t="n">
        <v>2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59</v>
      </c>
      <c r="B619" s="16" t="s">
        <v>100</v>
      </c>
      <c r="C619" s="35" t="n">
        <v>46049</v>
      </c>
      <c r="D619" s="36" t="n">
        <v>46051</v>
      </c>
      <c r="E619" s="17" t="n">
        <v>15.44</v>
      </c>
      <c r="F619" s="17" t="n">
        <v>16.71</v>
      </c>
      <c r="G619" s="17" t="n">
        <v>89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59</v>
      </c>
      <c r="B620" s="16" t="s">
        <v>100</v>
      </c>
      <c r="C620" s="35" t="n">
        <v>46049</v>
      </c>
      <c r="D620" s="36" t="n">
        <v>46051</v>
      </c>
      <c r="E620" s="17" t="n">
        <v>15.37</v>
      </c>
      <c r="F620" s="17" t="n">
        <v>16.71</v>
      </c>
      <c r="G620" s="17" t="n">
        <v>8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59</v>
      </c>
      <c r="B621" s="16" t="s">
        <v>100</v>
      </c>
      <c r="C621" s="35" t="n">
        <v>46049</v>
      </c>
      <c r="D621" s="36" t="n">
        <v>46051</v>
      </c>
      <c r="E621" s="17" t="n">
        <v>15.37</v>
      </c>
      <c r="F621" s="17" t="n">
        <v>16.71</v>
      </c>
      <c r="G621" s="17" t="n">
        <v>1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59</v>
      </c>
      <c r="B622" s="16" t="s">
        <v>100</v>
      </c>
      <c r="C622" s="35" t="n">
        <v>46049</v>
      </c>
      <c r="D622" s="36" t="n">
        <v>46051</v>
      </c>
      <c r="E622" s="17" t="n">
        <v>15.37</v>
      </c>
      <c r="F622" s="17" t="n">
        <v>16.71</v>
      </c>
      <c r="G622" s="17" t="n">
        <v>57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59</v>
      </c>
      <c r="B623" s="16" t="s">
        <v>100</v>
      </c>
      <c r="C623" s="35" t="n">
        <v>46049</v>
      </c>
      <c r="D623" s="36" t="n">
        <v>46051</v>
      </c>
      <c r="E623" s="17" t="n">
        <v>15.37</v>
      </c>
      <c r="F623" s="17" t="n">
        <v>16.86</v>
      </c>
      <c r="G623" s="17" t="n">
        <v>10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59</v>
      </c>
      <c r="B624" s="16" t="s">
        <v>100</v>
      </c>
      <c r="C624" s="35" t="n">
        <v>46049</v>
      </c>
      <c r="D624" s="36" t="n">
        <v>46051</v>
      </c>
      <c r="E624" s="17" t="n">
        <v>15.37</v>
      </c>
      <c r="F624" s="17" t="n">
        <v>16.86</v>
      </c>
      <c r="G624" s="17" t="n">
        <v>110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59</v>
      </c>
      <c r="B625" s="16" t="s">
        <v>100</v>
      </c>
      <c r="C625" s="35" t="n">
        <v>46050</v>
      </c>
      <c r="D625" s="36" t="n">
        <v>46051</v>
      </c>
      <c r="E625" s="17" t="n">
        <v>15.96</v>
      </c>
      <c r="F625" s="17" t="n">
        <v>16.86</v>
      </c>
      <c r="G625" s="17" t="n">
        <v>61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59</v>
      </c>
      <c r="B626" s="16" t="s">
        <v>100</v>
      </c>
      <c r="C626" s="35" t="n">
        <v>46050</v>
      </c>
      <c r="D626" s="36" t="n">
        <v>46051</v>
      </c>
      <c r="E626" s="17" t="n">
        <v>15.96</v>
      </c>
      <c r="F626" s="17" t="n">
        <v>16.88</v>
      </c>
      <c r="G626" s="17" t="n">
        <v>181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59</v>
      </c>
      <c r="B627" s="16" t="s">
        <v>100</v>
      </c>
      <c r="C627" s="35" t="n">
        <v>46050</v>
      </c>
      <c r="D627" s="36" t="n">
        <v>46051</v>
      </c>
      <c r="E627" s="17" t="n">
        <v>15.96</v>
      </c>
      <c r="F627" s="17" t="n">
        <v>16.93</v>
      </c>
      <c r="G627" s="17" t="n">
        <v>118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59</v>
      </c>
      <c r="B628" s="16" t="s">
        <v>100</v>
      </c>
      <c r="C628" s="35" t="n">
        <v>46050</v>
      </c>
      <c r="D628" s="36" t="n">
        <v>46051</v>
      </c>
      <c r="E628" s="17" t="n">
        <v>15.96</v>
      </c>
      <c r="F628" s="17" t="n">
        <v>16.93</v>
      </c>
      <c r="G628" s="17" t="n">
        <v>63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59</v>
      </c>
      <c r="B629" s="16" t="s">
        <v>100</v>
      </c>
      <c r="C629" s="35" t="n">
        <v>46050</v>
      </c>
      <c r="D629" s="36" t="n">
        <v>46056</v>
      </c>
      <c r="E629" s="17" t="n">
        <v>15.96</v>
      </c>
      <c r="F629" s="17" t="n">
        <v>14.89</v>
      </c>
      <c r="G629" s="17" t="n">
        <v>117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59</v>
      </c>
      <c r="B630" s="16" t="s">
        <v>100</v>
      </c>
      <c r="C630" s="35" t="n">
        <v>46052</v>
      </c>
      <c r="D630" s="36" t="n">
        <v>46056</v>
      </c>
      <c r="E630" s="17" t="n">
        <v>15.22</v>
      </c>
      <c r="F630" s="17" t="n">
        <v>14.89</v>
      </c>
      <c r="G630" s="17" t="n">
        <v>64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59</v>
      </c>
      <c r="B631" s="16" t="s">
        <v>100</v>
      </c>
      <c r="C631" s="35" t="n">
        <v>46052</v>
      </c>
      <c r="D631" s="36" t="n">
        <v>46056</v>
      </c>
      <c r="E631" s="17" t="n">
        <v>15.22</v>
      </c>
      <c r="F631" s="17" t="n">
        <v>14.89</v>
      </c>
      <c r="G631" s="17" t="n">
        <v>117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59</v>
      </c>
      <c r="B632" s="16" t="s">
        <v>100</v>
      </c>
      <c r="C632" s="35" t="n">
        <v>46052</v>
      </c>
      <c r="D632" s="36" t="n">
        <v>46056</v>
      </c>
      <c r="E632" s="17" t="n">
        <v>15.22</v>
      </c>
      <c r="F632" s="17" t="n">
        <v>14.89</v>
      </c>
      <c r="G632" s="17" t="n">
        <v>64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59</v>
      </c>
      <c r="B633" s="16" t="s">
        <v>100</v>
      </c>
      <c r="C633" s="35" t="n">
        <v>46052</v>
      </c>
      <c r="D633" s="36" t="n">
        <v>46072</v>
      </c>
      <c r="E633" s="17" t="n">
        <v>15.22</v>
      </c>
      <c r="F633" s="17" t="n">
        <v>15.3204</v>
      </c>
      <c r="G633" s="17" t="n">
        <v>117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59</v>
      </c>
      <c r="B634" s="16" t="s">
        <v>100</v>
      </c>
      <c r="C634" s="35" t="n">
        <v>46052</v>
      </c>
      <c r="D634" s="36" t="n">
        <v>46072</v>
      </c>
      <c r="E634" s="17" t="n">
        <v>15.11</v>
      </c>
      <c r="F634" s="17" t="n">
        <v>15.3204</v>
      </c>
      <c r="G634" s="17" t="n">
        <v>18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59</v>
      </c>
      <c r="B635" s="16" t="s">
        <v>100</v>
      </c>
      <c r="C635" s="35" t="n">
        <v>46052</v>
      </c>
      <c r="D635" s="36" t="n">
        <v>46077</v>
      </c>
      <c r="E635" s="17" t="n">
        <v>15.11</v>
      </c>
      <c r="F635" s="17" t="n">
        <v>15.75</v>
      </c>
      <c r="G635" s="17" t="n">
        <v>1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59</v>
      </c>
      <c r="B636" s="16" t="s">
        <v>100</v>
      </c>
      <c r="C636" s="35" t="n">
        <v>46052</v>
      </c>
      <c r="D636" s="36" t="n">
        <v>46077</v>
      </c>
      <c r="E636" s="17" t="n">
        <v>15.11</v>
      </c>
      <c r="F636" s="17" t="n">
        <v>15.74</v>
      </c>
      <c r="G636" s="17" t="n">
        <v>180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59</v>
      </c>
      <c r="B637" s="16" t="s">
        <v>100</v>
      </c>
      <c r="C637" s="35" t="n">
        <v>46052</v>
      </c>
      <c r="D637" s="36" t="n">
        <v>46077</v>
      </c>
      <c r="E637" s="17" t="n">
        <v>15.11</v>
      </c>
      <c r="F637" s="17" t="n">
        <v>15.74</v>
      </c>
      <c r="G637" s="17" t="n">
        <v>181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59</v>
      </c>
      <c r="B638" s="16" t="s">
        <v>100</v>
      </c>
      <c r="C638" s="35" t="n">
        <v>46052</v>
      </c>
      <c r="D638" s="36" t="n">
        <v>46077</v>
      </c>
      <c r="E638" s="17" t="n">
        <v>15.11</v>
      </c>
      <c r="F638" s="17" t="n">
        <v>15.73</v>
      </c>
      <c r="G638" s="17" t="n">
        <v>89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59</v>
      </c>
      <c r="B639" s="16" t="s">
        <v>100</v>
      </c>
      <c r="C639" s="35" t="n">
        <v>46055</v>
      </c>
      <c r="D639" s="36" t="n">
        <v>46077</v>
      </c>
      <c r="E639" s="17" t="n">
        <v>14.19</v>
      </c>
      <c r="F639" s="17" t="n">
        <v>15.73</v>
      </c>
      <c r="G639" s="17" t="n">
        <v>92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59</v>
      </c>
      <c r="B640" s="16" t="s">
        <v>100</v>
      </c>
      <c r="C640" s="35" t="n">
        <v>46055</v>
      </c>
      <c r="D640" s="36" t="n">
        <v>46077</v>
      </c>
      <c r="E640" s="17" t="n">
        <v>14.19</v>
      </c>
      <c r="F640" s="17" t="n">
        <v>15.73</v>
      </c>
      <c r="G640" s="17" t="n">
        <v>89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59</v>
      </c>
      <c r="B641" s="16" t="s">
        <v>100</v>
      </c>
      <c r="C641" s="35" t="n">
        <v>46055</v>
      </c>
      <c r="D641" s="36" t="n">
        <v>46077</v>
      </c>
      <c r="E641" s="17" t="n">
        <v>14.34</v>
      </c>
      <c r="F641" s="17" t="n">
        <v>15.73</v>
      </c>
      <c r="G641" s="17" t="n">
        <v>92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59</v>
      </c>
      <c r="B642" s="16" t="s">
        <v>100</v>
      </c>
      <c r="C642" s="35" t="n">
        <v>46055</v>
      </c>
      <c r="D642" s="36" t="n">
        <v>46077</v>
      </c>
      <c r="E642" s="17" t="n">
        <v>14.34</v>
      </c>
      <c r="F642" s="17" t="n">
        <v>15.73</v>
      </c>
      <c r="G642" s="17" t="n">
        <v>89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59</v>
      </c>
      <c r="B643" s="16" t="s">
        <v>100</v>
      </c>
      <c r="C643" s="35" t="n">
        <v>46055</v>
      </c>
      <c r="D643" s="36" t="n">
        <v>46077</v>
      </c>
      <c r="E643" s="17" t="n">
        <v>14.33</v>
      </c>
      <c r="F643" s="17" t="n">
        <v>15.73</v>
      </c>
      <c r="G643" s="17" t="n">
        <v>92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59</v>
      </c>
      <c r="B644" s="16" t="s">
        <v>100</v>
      </c>
      <c r="C644" s="35" t="n">
        <v>46055</v>
      </c>
      <c r="D644" s="36" t="n">
        <v>46077</v>
      </c>
      <c r="E644" s="17" t="n">
        <v>14.33</v>
      </c>
      <c r="F644" s="17" t="n">
        <v>15.73</v>
      </c>
      <c r="G644" s="17" t="n">
        <v>89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59</v>
      </c>
      <c r="B645" s="16" t="s">
        <v>100</v>
      </c>
      <c r="C645" s="35" t="n">
        <v>46056</v>
      </c>
      <c r="D645" s="36" t="n">
        <v>46077</v>
      </c>
      <c r="E645" s="17" t="n">
        <v>14.93</v>
      </c>
      <c r="F645" s="17" t="n">
        <v>15.73</v>
      </c>
      <c r="G645" s="17" t="n">
        <v>92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59</v>
      </c>
      <c r="B646" s="16" t="s">
        <v>100</v>
      </c>
      <c r="C646" s="35" t="n">
        <v>46056</v>
      </c>
      <c r="D646" s="36" t="n">
        <v>46077</v>
      </c>
      <c r="E646" s="17" t="n">
        <v>14.93</v>
      </c>
      <c r="F646" s="17" t="n">
        <v>15.73</v>
      </c>
      <c r="G646" s="17" t="n">
        <v>89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59</v>
      </c>
      <c r="B647" s="16" t="s">
        <v>100</v>
      </c>
      <c r="C647" s="35" t="n">
        <v>46056</v>
      </c>
      <c r="D647" s="36" t="n">
        <v>46077</v>
      </c>
      <c r="E647" s="17" t="n">
        <v>14.93</v>
      </c>
      <c r="F647" s="17" t="n">
        <v>15.73</v>
      </c>
      <c r="G647" s="17" t="n">
        <v>92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59</v>
      </c>
      <c r="B648" s="16" t="s">
        <v>100</v>
      </c>
      <c r="C648" s="35" t="n">
        <v>46056</v>
      </c>
      <c r="D648" s="36" t="n">
        <v>46077</v>
      </c>
      <c r="E648" s="17" t="n">
        <v>14.93</v>
      </c>
      <c r="F648" s="17" t="n">
        <v>15.73</v>
      </c>
      <c r="G648" s="17" t="n">
        <v>89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59</v>
      </c>
      <c r="B649" s="16" t="s">
        <v>100</v>
      </c>
      <c r="C649" s="35" t="n">
        <v>46056</v>
      </c>
      <c r="D649" s="36" t="n">
        <v>46077</v>
      </c>
      <c r="E649" s="17" t="n">
        <v>14.93</v>
      </c>
      <c r="F649" s="17" t="n">
        <v>15.73</v>
      </c>
      <c r="G649" s="17" t="n">
        <v>92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59</v>
      </c>
      <c r="B650" s="16" t="s">
        <v>100</v>
      </c>
      <c r="C650" s="35" t="n">
        <v>46056</v>
      </c>
      <c r="D650" s="36" t="n">
        <v>46077</v>
      </c>
      <c r="E650" s="17" t="n">
        <v>14.93</v>
      </c>
      <c r="F650" s="17" t="n">
        <v>15.73</v>
      </c>
      <c r="G650" s="17" t="n">
        <v>89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59</v>
      </c>
      <c r="B651" s="16" t="s">
        <v>100</v>
      </c>
      <c r="C651" s="35" t="n">
        <v>46056</v>
      </c>
      <c r="D651" s="36" t="n">
        <v>46077</v>
      </c>
      <c r="E651" s="17" t="n">
        <v>14.93</v>
      </c>
      <c r="F651" s="17" t="n">
        <v>15.73</v>
      </c>
      <c r="G651" s="17" t="n">
        <v>92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59</v>
      </c>
      <c r="B652" s="16" t="s">
        <v>100</v>
      </c>
      <c r="C652" s="35" t="n">
        <v>46056</v>
      </c>
      <c r="D652" s="36" t="n">
        <v>46077</v>
      </c>
      <c r="E652" s="17" t="n">
        <v>14.93</v>
      </c>
      <c r="F652" s="17" t="n">
        <v>15.73</v>
      </c>
      <c r="G652" s="17" t="n">
        <v>89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59</v>
      </c>
      <c r="B653" s="16" t="s">
        <v>100</v>
      </c>
      <c r="C653" s="35" t="n">
        <v>46056</v>
      </c>
      <c r="D653" s="36" t="n">
        <v>46077</v>
      </c>
      <c r="E653" s="17" t="n">
        <v>14.93</v>
      </c>
      <c r="F653" s="17" t="n">
        <v>15.73</v>
      </c>
      <c r="G653" s="17" t="n">
        <v>92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59</v>
      </c>
      <c r="B654" s="16" t="s">
        <v>100</v>
      </c>
      <c r="C654" s="35" t="n">
        <v>46056</v>
      </c>
      <c r="D654" s="36" t="n">
        <v>46077</v>
      </c>
      <c r="E654" s="17" t="n">
        <v>14.93</v>
      </c>
      <c r="F654" s="17" t="n">
        <v>15.73</v>
      </c>
      <c r="G654" s="17" t="n">
        <v>89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59</v>
      </c>
      <c r="B655" s="16" t="s">
        <v>100</v>
      </c>
      <c r="C655" s="35" t="n">
        <v>46056</v>
      </c>
      <c r="D655" s="36" t="n">
        <v>46077</v>
      </c>
      <c r="E655" s="17" t="n">
        <v>14.93</v>
      </c>
      <c r="F655" s="17" t="n">
        <v>15.73</v>
      </c>
      <c r="G655" s="17" t="n">
        <v>92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59</v>
      </c>
      <c r="B656" s="16" t="s">
        <v>100</v>
      </c>
      <c r="C656" s="35" t="n">
        <v>46056</v>
      </c>
      <c r="D656" s="36" t="n">
        <v>46077</v>
      </c>
      <c r="E656" s="17" t="n">
        <v>14.93</v>
      </c>
      <c r="F656" s="17" t="n">
        <v>15.73</v>
      </c>
      <c r="G656" s="17" t="n">
        <v>89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59</v>
      </c>
      <c r="B657" s="16" t="s">
        <v>100</v>
      </c>
      <c r="C657" s="35" t="n">
        <v>46056</v>
      </c>
      <c r="D657" s="36" t="n">
        <v>46077</v>
      </c>
      <c r="E657" s="17" t="n">
        <v>14.93</v>
      </c>
      <c r="F657" s="17" t="n">
        <v>15.73</v>
      </c>
      <c r="G657" s="17" t="n">
        <v>92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59</v>
      </c>
      <c r="B658" s="16" t="s">
        <v>100</v>
      </c>
      <c r="C658" s="35" t="n">
        <v>46056</v>
      </c>
      <c r="D658" s="36" t="n">
        <v>46077</v>
      </c>
      <c r="E658" s="17" t="n">
        <v>14.93</v>
      </c>
      <c r="F658" s="17" t="n">
        <v>15.73</v>
      </c>
      <c r="G658" s="17" t="n">
        <v>89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59</v>
      </c>
      <c r="B659" s="16" t="s">
        <v>100</v>
      </c>
      <c r="C659" s="35" t="n">
        <v>46056</v>
      </c>
      <c r="D659" s="36" t="n">
        <v>46077</v>
      </c>
      <c r="E659" s="17" t="n">
        <v>14.93</v>
      </c>
      <c r="F659" s="17" t="n">
        <v>15.73</v>
      </c>
      <c r="G659" s="17" t="n">
        <v>92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59</v>
      </c>
      <c r="B660" s="16" t="s">
        <v>100</v>
      </c>
      <c r="C660" s="35" t="n">
        <v>46056</v>
      </c>
      <c r="D660" s="36" t="n">
        <v>46077</v>
      </c>
      <c r="E660" s="17" t="n">
        <v>14.93</v>
      </c>
      <c r="F660" s="17" t="n">
        <v>15.73</v>
      </c>
      <c r="G660" s="17" t="n">
        <v>89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59</v>
      </c>
      <c r="B661" s="16" t="s">
        <v>100</v>
      </c>
      <c r="C661" s="35" t="n">
        <v>46056</v>
      </c>
      <c r="D661" s="36" t="n">
        <v>46077</v>
      </c>
      <c r="E661" s="17" t="n">
        <v>14.93</v>
      </c>
      <c r="F661" s="17" t="n">
        <v>15.73</v>
      </c>
      <c r="G661" s="17" t="n">
        <v>92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59</v>
      </c>
      <c r="B662" s="16" t="s">
        <v>100</v>
      </c>
      <c r="C662" s="35" t="n">
        <v>46056</v>
      </c>
      <c r="D662" s="36" t="n">
        <v>46077</v>
      </c>
      <c r="E662" s="17" t="n">
        <v>14.93</v>
      </c>
      <c r="F662" s="17" t="n">
        <v>15.73</v>
      </c>
      <c r="G662" s="17" t="n">
        <v>89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59</v>
      </c>
      <c r="B663" s="16" t="s">
        <v>100</v>
      </c>
      <c r="C663" s="35" t="n">
        <v>46056</v>
      </c>
      <c r="D663" s="36" t="n">
        <v>46077</v>
      </c>
      <c r="E663" s="17" t="n">
        <v>14.93</v>
      </c>
      <c r="F663" s="17" t="n">
        <v>15.73</v>
      </c>
      <c r="G663" s="17" t="n">
        <v>92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59</v>
      </c>
      <c r="B664" s="16" t="s">
        <v>100</v>
      </c>
      <c r="C664" s="35" t="n">
        <v>46056</v>
      </c>
      <c r="D664" s="36" t="n">
        <v>46077</v>
      </c>
      <c r="E664" s="17" t="n">
        <v>14.93</v>
      </c>
      <c r="F664" s="17" t="n">
        <v>15.73</v>
      </c>
      <c r="G664" s="17" t="n">
        <v>89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59</v>
      </c>
      <c r="B665" s="16" t="s">
        <v>100</v>
      </c>
      <c r="C665" s="35" t="n">
        <v>46056</v>
      </c>
      <c r="D665" s="36" t="n">
        <v>46077</v>
      </c>
      <c r="E665" s="17" t="n">
        <v>14.93</v>
      </c>
      <c r="F665" s="17" t="n">
        <v>15.73</v>
      </c>
      <c r="G665" s="17" t="n">
        <v>92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59</v>
      </c>
      <c r="B666" s="16" t="s">
        <v>100</v>
      </c>
      <c r="C666" s="35" t="n">
        <v>46056</v>
      </c>
      <c r="D666" s="36" t="n">
        <v>46077</v>
      </c>
      <c r="E666" s="17" t="n">
        <v>14.93</v>
      </c>
      <c r="F666" s="17" t="n">
        <v>15.73</v>
      </c>
      <c r="G666" s="17" t="n">
        <v>89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59</v>
      </c>
      <c r="B667" s="16" t="s">
        <v>100</v>
      </c>
      <c r="C667" s="35" t="n">
        <v>46056</v>
      </c>
      <c r="D667" s="36" t="n">
        <v>46077</v>
      </c>
      <c r="E667" s="17" t="n">
        <v>14.93</v>
      </c>
      <c r="F667" s="17" t="n">
        <v>15.73</v>
      </c>
      <c r="G667" s="17" t="n">
        <v>92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59</v>
      </c>
      <c r="B668" s="16" t="s">
        <v>100</v>
      </c>
      <c r="C668" s="35" t="n">
        <v>46056</v>
      </c>
      <c r="D668" s="36" t="n">
        <v>46077</v>
      </c>
      <c r="E668" s="17" t="n">
        <v>14.93</v>
      </c>
      <c r="F668" s="17" t="n">
        <v>15.73</v>
      </c>
      <c r="G668" s="17" t="n">
        <v>89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59</v>
      </c>
      <c r="B669" s="16" t="s">
        <v>100</v>
      </c>
      <c r="C669" s="35" t="n">
        <v>46056</v>
      </c>
      <c r="D669" s="36" t="n">
        <v>46077</v>
      </c>
      <c r="E669" s="17" t="n">
        <v>14.93</v>
      </c>
      <c r="F669" s="17" t="n">
        <v>15.73</v>
      </c>
      <c r="G669" s="17" t="n">
        <v>92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59</v>
      </c>
      <c r="B670" s="16" t="s">
        <v>100</v>
      </c>
      <c r="C670" s="35" t="n">
        <v>46056</v>
      </c>
      <c r="D670" s="36" t="n">
        <v>46077</v>
      </c>
      <c r="E670" s="17" t="n">
        <v>14.93</v>
      </c>
      <c r="F670" s="17" t="n">
        <v>15.73</v>
      </c>
      <c r="G670" s="17" t="n">
        <v>89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59</v>
      </c>
      <c r="B671" s="16" t="s">
        <v>100</v>
      </c>
      <c r="C671" s="35" t="n">
        <v>46056</v>
      </c>
      <c r="D671" s="36" t="n">
        <v>46077</v>
      </c>
      <c r="E671" s="17" t="n">
        <v>14.93</v>
      </c>
      <c r="F671" s="17" t="n">
        <v>15.73</v>
      </c>
      <c r="G671" s="17" t="n">
        <v>92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59</v>
      </c>
      <c r="B672" s="16" t="s">
        <v>100</v>
      </c>
      <c r="C672" s="35" t="n">
        <v>46056</v>
      </c>
      <c r="D672" s="36" t="n">
        <v>46077</v>
      </c>
      <c r="E672" s="17" t="n">
        <v>14.93</v>
      </c>
      <c r="F672" s="17" t="n">
        <v>15.73</v>
      </c>
      <c r="G672" s="17" t="n">
        <v>89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59</v>
      </c>
      <c r="B673" s="16" t="s">
        <v>100</v>
      </c>
      <c r="C673" s="35" t="n">
        <v>46056</v>
      </c>
      <c r="D673" s="36" t="n">
        <v>46077</v>
      </c>
      <c r="E673" s="17" t="n">
        <v>14.93</v>
      </c>
      <c r="F673" s="17" t="n">
        <v>15.73</v>
      </c>
      <c r="G673" s="17" t="n">
        <v>92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59</v>
      </c>
      <c r="B674" s="16" t="s">
        <v>100</v>
      </c>
      <c r="C674" s="35" t="n">
        <v>46056</v>
      </c>
      <c r="D674" s="36" t="n">
        <v>46077</v>
      </c>
      <c r="E674" s="17" t="n">
        <v>14.93</v>
      </c>
      <c r="F674" s="17" t="n">
        <v>15.73</v>
      </c>
      <c r="G674" s="17" t="n">
        <v>89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59</v>
      </c>
      <c r="B675" s="16" t="s">
        <v>100</v>
      </c>
      <c r="C675" s="35" t="n">
        <v>46056</v>
      </c>
      <c r="D675" s="36" t="n">
        <v>46077</v>
      </c>
      <c r="E675" s="17" t="n">
        <v>14.93</v>
      </c>
      <c r="F675" s="17" t="n">
        <v>15.73</v>
      </c>
      <c r="G675" s="17" t="n">
        <v>92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59</v>
      </c>
      <c r="B676" s="16" t="s">
        <v>100</v>
      </c>
      <c r="C676" s="35" t="n">
        <v>46056</v>
      </c>
      <c r="D676" s="36" t="n">
        <v>46077</v>
      </c>
      <c r="E676" s="17" t="n">
        <v>14.93</v>
      </c>
      <c r="F676" s="17" t="n">
        <v>15.73</v>
      </c>
      <c r="G676" s="17" t="n">
        <v>89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59</v>
      </c>
      <c r="B677" s="16" t="s">
        <v>100</v>
      </c>
      <c r="C677" s="35" t="n">
        <v>46056</v>
      </c>
      <c r="D677" s="36" t="n">
        <v>46077</v>
      </c>
      <c r="E677" s="17" t="n">
        <v>15.03</v>
      </c>
      <c r="F677" s="17" t="n">
        <v>15.73</v>
      </c>
      <c r="G677" s="17" t="n">
        <v>52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59</v>
      </c>
      <c r="B678" s="16" t="s">
        <v>100</v>
      </c>
      <c r="C678" s="35" t="n">
        <v>46056</v>
      </c>
      <c r="D678" s="36" t="n">
        <v>46077</v>
      </c>
      <c r="E678" s="17" t="n">
        <v>15.03</v>
      </c>
      <c r="F678" s="17" t="n">
        <v>15.73</v>
      </c>
      <c r="G678" s="17" t="n">
        <v>40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59</v>
      </c>
      <c r="B679" s="16" t="s">
        <v>100</v>
      </c>
      <c r="C679" s="35" t="n">
        <v>46056</v>
      </c>
      <c r="D679" s="36" t="n">
        <v>46091</v>
      </c>
      <c r="E679" s="17" t="n">
        <v>15.03</v>
      </c>
      <c r="F679" s="17" t="n">
        <v>16.24</v>
      </c>
      <c r="G679" s="17" t="n">
        <v>64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59</v>
      </c>
      <c r="B680" s="16" t="s">
        <v>100</v>
      </c>
      <c r="C680" s="35" t="n">
        <v>46086</v>
      </c>
      <c r="D680" s="36" t="n">
        <v>46091</v>
      </c>
      <c r="E680" s="17" t="n">
        <v>16.02</v>
      </c>
      <c r="F680" s="17" t="n">
        <v>16.24</v>
      </c>
      <c r="G680" s="17" t="n">
        <v>40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59</v>
      </c>
      <c r="B681" s="16" t="s">
        <v>100</v>
      </c>
      <c r="C681" s="35" t="n">
        <v>46086</v>
      </c>
      <c r="D681" s="36" t="n">
        <v>46091</v>
      </c>
      <c r="E681" s="17" t="n">
        <v>16.03</v>
      </c>
      <c r="F681" s="17" t="n">
        <v>16.24</v>
      </c>
      <c r="G681" s="17" t="n">
        <v>77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59</v>
      </c>
      <c r="B682" s="16" t="s">
        <v>100</v>
      </c>
      <c r="C682" s="35" t="n">
        <v>46086</v>
      </c>
      <c r="D682" s="36" t="n">
        <v>46091</v>
      </c>
      <c r="E682" s="17" t="n">
        <v>16.03</v>
      </c>
      <c r="F682" s="17" t="n">
        <v>16.24</v>
      </c>
      <c r="G682" s="17" t="n">
        <v>64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59</v>
      </c>
      <c r="B683" s="16" t="s">
        <v>100</v>
      </c>
      <c r="C683" s="35" t="n">
        <v>46086</v>
      </c>
      <c r="D683" s="36" t="n">
        <v>46091</v>
      </c>
      <c r="E683" s="17" t="n">
        <v>16.02</v>
      </c>
      <c r="F683" s="17" t="n">
        <v>16.24</v>
      </c>
      <c r="G683" s="17" t="n">
        <v>117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59</v>
      </c>
      <c r="B684" s="16" t="s">
        <v>100</v>
      </c>
      <c r="C684" s="35" t="n">
        <v>46086</v>
      </c>
      <c r="D684" s="36" t="n">
        <v>46092</v>
      </c>
      <c r="E684" s="17" t="n">
        <v>16.02</v>
      </c>
      <c r="F684" s="17" t="n">
        <v>16.21</v>
      </c>
      <c r="G684" s="17" t="n">
        <v>64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59</v>
      </c>
      <c r="B685" s="16" t="s">
        <v>100</v>
      </c>
      <c r="C685" s="35" t="n">
        <v>46086</v>
      </c>
      <c r="D685" s="36" t="n">
        <v>46092</v>
      </c>
      <c r="E685" s="17" t="n">
        <v>16.02</v>
      </c>
      <c r="F685" s="17" t="n">
        <v>16.21</v>
      </c>
      <c r="G685" s="17" t="n">
        <v>117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59</v>
      </c>
      <c r="B686" s="16" t="s">
        <v>100</v>
      </c>
      <c r="C686" s="35" t="n">
        <v>46086</v>
      </c>
      <c r="D686" s="36" t="n">
        <v>46092</v>
      </c>
      <c r="E686" s="17" t="n">
        <v>16.02</v>
      </c>
      <c r="F686" s="17" t="n">
        <v>16.21</v>
      </c>
      <c r="G686" s="17" t="n">
        <v>64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59</v>
      </c>
      <c r="B687" s="16" t="s">
        <v>100</v>
      </c>
      <c r="C687" s="35" t="n">
        <v>46086</v>
      </c>
      <c r="D687" s="36" t="n">
        <v>46092</v>
      </c>
      <c r="E687" s="17" t="n">
        <v>16.01</v>
      </c>
      <c r="F687" s="17" t="n">
        <v>16.21</v>
      </c>
      <c r="G687" s="17" t="n">
        <v>10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59</v>
      </c>
      <c r="B688" s="16" t="s">
        <v>100</v>
      </c>
      <c r="C688" s="35" t="n">
        <v>46086</v>
      </c>
      <c r="D688" s="36" t="n">
        <v>46092</v>
      </c>
      <c r="E688" s="17" t="n">
        <v>16.01</v>
      </c>
      <c r="F688" s="17" t="n">
        <v>16.21</v>
      </c>
      <c r="G688" s="17" t="n">
        <v>40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59</v>
      </c>
      <c r="B689" s="16" t="s">
        <v>100</v>
      </c>
      <c r="C689" s="35" t="n">
        <v>46086</v>
      </c>
      <c r="D689" s="36" t="n">
        <v>46092</v>
      </c>
      <c r="E689" s="17" t="n">
        <v>16.01</v>
      </c>
      <c r="F689" s="17" t="n">
        <v>16.21</v>
      </c>
      <c r="G689" s="17" t="n">
        <v>12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59</v>
      </c>
      <c r="B690" s="16" t="s">
        <v>100</v>
      </c>
      <c r="C690" s="35" t="n">
        <v>46086</v>
      </c>
      <c r="D690" s="36" t="n">
        <v>46092</v>
      </c>
      <c r="E690" s="17" t="n">
        <v>16.01</v>
      </c>
      <c r="F690" s="17" t="n">
        <v>16.21</v>
      </c>
      <c r="G690" s="17" t="n">
        <v>4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59</v>
      </c>
      <c r="B691" s="16" t="s">
        <v>100</v>
      </c>
      <c r="C691" s="35" t="n">
        <v>46086</v>
      </c>
      <c r="D691" s="36" t="n">
        <v>46092</v>
      </c>
      <c r="E691" s="17" t="n">
        <v>16.01</v>
      </c>
      <c r="F691" s="17" t="n">
        <v>16.21</v>
      </c>
      <c r="G691" s="17" t="n">
        <v>51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59</v>
      </c>
      <c r="B692" s="16" t="s">
        <v>100</v>
      </c>
      <c r="C692" s="35" t="n">
        <v>46086</v>
      </c>
      <c r="D692" s="36" t="n">
        <v>46092</v>
      </c>
      <c r="E692" s="17" t="n">
        <v>16.01</v>
      </c>
      <c r="F692" s="17" t="n">
        <v>16.21</v>
      </c>
      <c r="G692" s="17" t="n">
        <v>64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59</v>
      </c>
      <c r="B693" s="16" t="s">
        <v>100</v>
      </c>
      <c r="C693" s="35" t="n">
        <v>46086</v>
      </c>
      <c r="D693" s="36" t="n">
        <v>46092</v>
      </c>
      <c r="E693" s="17" t="n">
        <v>16</v>
      </c>
      <c r="F693" s="17" t="n">
        <v>16.21</v>
      </c>
      <c r="G693" s="17" t="n">
        <v>117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59</v>
      </c>
      <c r="B694" s="16" t="s">
        <v>100</v>
      </c>
      <c r="C694" s="35" t="n">
        <v>46086</v>
      </c>
      <c r="D694" s="36" t="n">
        <v>46092</v>
      </c>
      <c r="E694" s="17" t="n">
        <v>16</v>
      </c>
      <c r="F694" s="17" t="n">
        <v>16.22</v>
      </c>
      <c r="G694" s="17" t="n">
        <v>64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59</v>
      </c>
      <c r="B695" s="16" t="s">
        <v>100</v>
      </c>
      <c r="C695" s="35" t="n">
        <v>46086</v>
      </c>
      <c r="D695" s="36" t="n">
        <v>46092</v>
      </c>
      <c r="E695" s="17" t="n">
        <v>16</v>
      </c>
      <c r="F695" s="17" t="n">
        <v>16.22</v>
      </c>
      <c r="G695" s="17" t="n">
        <v>36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59</v>
      </c>
      <c r="B696" s="16" t="s">
        <v>100</v>
      </c>
      <c r="C696" s="35" t="n">
        <v>46086</v>
      </c>
      <c r="D696" s="36" t="n">
        <v>46092</v>
      </c>
      <c r="E696" s="17" t="n">
        <v>16</v>
      </c>
      <c r="F696" s="17" t="n">
        <v>16.21</v>
      </c>
      <c r="G696" s="17" t="n">
        <v>19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59</v>
      </c>
      <c r="B697" s="16" t="s">
        <v>100</v>
      </c>
      <c r="C697" s="35" t="n">
        <v>46086</v>
      </c>
      <c r="D697" s="36" t="n">
        <v>46092</v>
      </c>
      <c r="E697" s="17" t="n">
        <v>16</v>
      </c>
      <c r="F697" s="17" t="n">
        <v>16.21</v>
      </c>
      <c r="G697" s="17" t="n">
        <v>62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59</v>
      </c>
      <c r="B698" s="16" t="s">
        <v>100</v>
      </c>
      <c r="C698" s="35" t="n">
        <v>46086</v>
      </c>
      <c r="D698" s="36" t="n">
        <v>46092</v>
      </c>
      <c r="E698" s="17" t="n">
        <v>16</v>
      </c>
      <c r="F698" s="17" t="n">
        <v>16.21</v>
      </c>
      <c r="G698" s="17" t="n">
        <v>33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59</v>
      </c>
      <c r="B699" s="16" t="s">
        <v>100</v>
      </c>
      <c r="C699" s="35" t="n">
        <v>46086</v>
      </c>
      <c r="D699" s="36" t="n">
        <v>46092</v>
      </c>
      <c r="E699" s="17" t="n">
        <v>16</v>
      </c>
      <c r="F699" s="17" t="n">
        <v>16.21</v>
      </c>
      <c r="G699" s="17" t="n">
        <v>31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2026-09-05T20:16:01.00Z</dcterms:created>
  <dc:creator>izi-invest.ru</dc:creator>
  <cp:revision>0</cp:revision>
</cp:coreProperties>
</file>